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VOLEYBOL\"/>
    </mc:Choice>
  </mc:AlternateContent>
  <xr:revisionPtr revIDLastSave="0" documentId="13_ncr:1_{F22F429F-3B18-4FA3-8F57-AD1D5C2BBF6A}" xr6:coauthVersionLast="47" xr6:coauthVersionMax="47" xr10:uidLastSave="{00000000-0000-0000-0000-000000000000}"/>
  <bookViews>
    <workbookView xWindow="-120" yWindow="-120" windowWidth="29040" windowHeight="15720" firstSheet="20" activeTab="3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J68" i="61" s="1"/>
  <c r="C19" i="61"/>
  <c r="C18" i="61"/>
  <c r="U15" i="61"/>
  <c r="L15" i="61"/>
  <c r="C15" i="61"/>
  <c r="U14" i="61"/>
  <c r="L14" i="61"/>
  <c r="C14" i="61"/>
  <c r="U13" i="61"/>
  <c r="L13" i="61"/>
  <c r="C13" i="61"/>
  <c r="U12" i="61"/>
  <c r="J37" i="61" s="1"/>
  <c r="L12" i="61"/>
  <c r="C12" i="61"/>
  <c r="L9" i="61"/>
  <c r="C9" i="61"/>
  <c r="J56" i="61" s="1"/>
  <c r="U8" i="61"/>
  <c r="L8" i="61"/>
  <c r="J57" i="61" s="1"/>
  <c r="C8" i="61"/>
  <c r="U7" i="61"/>
  <c r="L7" i="61"/>
  <c r="C7" i="61"/>
  <c r="U6" i="61"/>
  <c r="L6" i="61"/>
  <c r="C6" i="61"/>
  <c r="U5" i="61"/>
  <c r="L5" i="61"/>
  <c r="C5" i="61"/>
  <c r="J27" i="61" s="1"/>
  <c r="C7" i="1"/>
  <c r="C6" i="1"/>
  <c r="J12" i="1" s="1"/>
  <c r="C5" i="1"/>
  <c r="C8" i="4"/>
  <c r="C7" i="4"/>
  <c r="J15" i="4" s="1"/>
  <c r="C6" i="4"/>
  <c r="C5" i="4"/>
  <c r="C9" i="5"/>
  <c r="J16" i="5" s="1"/>
  <c r="C8" i="5"/>
  <c r="C7" i="5"/>
  <c r="C6" i="5"/>
  <c r="C5" i="5"/>
  <c r="L7" i="6"/>
  <c r="L6" i="6"/>
  <c r="J14" i="6" s="1"/>
  <c r="L5" i="6"/>
  <c r="C7" i="6"/>
  <c r="C6" i="6"/>
  <c r="C5" i="6"/>
  <c r="J15" i="6" s="1"/>
  <c r="L7" i="7"/>
  <c r="L6" i="7"/>
  <c r="L5" i="7"/>
  <c r="C8" i="7"/>
  <c r="C7" i="7"/>
  <c r="C6" i="7"/>
  <c r="J17" i="7" s="1"/>
  <c r="C5" i="7"/>
  <c r="L8" i="8"/>
  <c r="L7" i="8"/>
  <c r="L6" i="8"/>
  <c r="L5" i="8"/>
  <c r="J19" i="8" s="1"/>
  <c r="C8" i="8"/>
  <c r="C7" i="8"/>
  <c r="J17" i="8" s="1"/>
  <c r="C6" i="8"/>
  <c r="C5" i="8"/>
  <c r="U7" i="9"/>
  <c r="U6" i="9"/>
  <c r="U5" i="9"/>
  <c r="L7" i="9"/>
  <c r="L6" i="9"/>
  <c r="L5" i="9"/>
  <c r="C7" i="9"/>
  <c r="C6" i="9"/>
  <c r="C5" i="9"/>
  <c r="L8" i="11"/>
  <c r="L7" i="11"/>
  <c r="J26" i="11" s="1"/>
  <c r="L6" i="11"/>
  <c r="L5" i="11"/>
  <c r="J17" i="11" s="1"/>
  <c r="C9" i="11"/>
  <c r="C8" i="11"/>
  <c r="J23" i="11" s="1"/>
  <c r="C7" i="11"/>
  <c r="C6" i="11"/>
  <c r="J16" i="11" s="1"/>
  <c r="C5" i="11"/>
  <c r="U7" i="12"/>
  <c r="U6" i="12"/>
  <c r="U5" i="12"/>
  <c r="J17" i="12" s="1"/>
  <c r="L7" i="12"/>
  <c r="L6" i="12"/>
  <c r="J24" i="12" s="1"/>
  <c r="L5" i="12"/>
  <c r="C8" i="12"/>
  <c r="J14" i="12" s="1"/>
  <c r="C7" i="12"/>
  <c r="C6" i="12"/>
  <c r="C5" i="12"/>
  <c r="L9" i="13"/>
  <c r="L8" i="13"/>
  <c r="L7" i="13"/>
  <c r="J18" i="13" s="1"/>
  <c r="L6" i="13"/>
  <c r="L5" i="13"/>
  <c r="C9" i="13"/>
  <c r="C8" i="13"/>
  <c r="C7" i="13"/>
  <c r="C6" i="13"/>
  <c r="J31" i="13" s="1"/>
  <c r="C5" i="13"/>
  <c r="U7" i="14"/>
  <c r="J23" i="14" s="1"/>
  <c r="U6" i="14"/>
  <c r="U5" i="14"/>
  <c r="L8" i="14"/>
  <c r="L7" i="14"/>
  <c r="L6" i="14"/>
  <c r="L5" i="14"/>
  <c r="C8" i="14"/>
  <c r="C7" i="14"/>
  <c r="C6" i="14"/>
  <c r="C5" i="14"/>
  <c r="J14" i="14" s="1"/>
  <c r="U8" i="17"/>
  <c r="U7" i="17"/>
  <c r="U6" i="17"/>
  <c r="U5" i="17"/>
  <c r="J31" i="17" s="1"/>
  <c r="L9" i="17"/>
  <c r="L8" i="17"/>
  <c r="J36" i="17" s="1"/>
  <c r="L7" i="17"/>
  <c r="L6" i="17"/>
  <c r="L5" i="17"/>
  <c r="C9" i="17"/>
  <c r="J28" i="17" s="1"/>
  <c r="C8" i="17"/>
  <c r="C7" i="17"/>
  <c r="J16" i="17" s="1"/>
  <c r="C6" i="17"/>
  <c r="C5" i="17"/>
  <c r="J22" i="17" s="1"/>
  <c r="L8" i="59"/>
  <c r="C13" i="59"/>
  <c r="C12" i="59"/>
  <c r="C11" i="59"/>
  <c r="J23" i="59" s="1"/>
  <c r="C8" i="59"/>
  <c r="U7" i="59"/>
  <c r="L7" i="59"/>
  <c r="J33" i="59" s="1"/>
  <c r="C7" i="59"/>
  <c r="J19" i="59" s="1"/>
  <c r="U6" i="59"/>
  <c r="L6" i="59"/>
  <c r="J21" i="59" s="1"/>
  <c r="C6" i="59"/>
  <c r="U5" i="59"/>
  <c r="L5" i="59"/>
  <c r="C5" i="59"/>
  <c r="J18" i="59" s="1"/>
  <c r="U8" i="16"/>
  <c r="U7" i="16"/>
  <c r="U6" i="16"/>
  <c r="U5" i="16"/>
  <c r="L8" i="16"/>
  <c r="L7" i="16"/>
  <c r="J18" i="16" s="1"/>
  <c r="L6" i="16"/>
  <c r="L5" i="16"/>
  <c r="C9" i="16"/>
  <c r="C8" i="16"/>
  <c r="J36" i="16" s="1"/>
  <c r="C7" i="16"/>
  <c r="C6" i="16"/>
  <c r="C5" i="16"/>
  <c r="C8" i="58"/>
  <c r="C13" i="58"/>
  <c r="J27" i="58" s="1"/>
  <c r="C12" i="58"/>
  <c r="C11" i="58"/>
  <c r="J22" i="58" s="1"/>
  <c r="U7" i="58"/>
  <c r="L7" i="58"/>
  <c r="C7" i="58"/>
  <c r="J29" i="58" s="1"/>
  <c r="U6" i="58"/>
  <c r="L6" i="58"/>
  <c r="C6" i="58"/>
  <c r="J19" i="58" s="1"/>
  <c r="U5" i="58"/>
  <c r="L5" i="58"/>
  <c r="J20" i="58" s="1"/>
  <c r="C5" i="58"/>
  <c r="U8" i="15"/>
  <c r="U7" i="15"/>
  <c r="U6" i="15"/>
  <c r="J29" i="15" s="1"/>
  <c r="U5" i="15"/>
  <c r="L8" i="15"/>
  <c r="J15" i="15" s="1"/>
  <c r="L7" i="15"/>
  <c r="L6" i="15"/>
  <c r="L5" i="15"/>
  <c r="C8" i="15"/>
  <c r="J13" i="15" s="1"/>
  <c r="C7" i="15"/>
  <c r="C6" i="15"/>
  <c r="C5" i="15"/>
  <c r="C12" i="57"/>
  <c r="C11" i="57"/>
  <c r="C10" i="57"/>
  <c r="U7" i="57"/>
  <c r="U6" i="57"/>
  <c r="J20" i="57" s="1"/>
  <c r="U5" i="57"/>
  <c r="L7" i="57"/>
  <c r="L6" i="57"/>
  <c r="L5" i="57"/>
  <c r="C7" i="57"/>
  <c r="C6" i="57"/>
  <c r="C5" i="57"/>
  <c r="L12" i="20"/>
  <c r="J32" i="20" s="1"/>
  <c r="L11" i="20"/>
  <c r="L10" i="20"/>
  <c r="C12" i="20"/>
  <c r="C11" i="20"/>
  <c r="J31" i="20" s="1"/>
  <c r="C10" i="20"/>
  <c r="U7" i="20"/>
  <c r="U6" i="20"/>
  <c r="U5" i="20"/>
  <c r="L7" i="20"/>
  <c r="L6" i="20"/>
  <c r="J19" i="20" s="1"/>
  <c r="L5" i="20"/>
  <c r="C7" i="20"/>
  <c r="J28" i="20" s="1"/>
  <c r="C6" i="20"/>
  <c r="C5" i="20"/>
  <c r="C13" i="19"/>
  <c r="C12" i="19"/>
  <c r="C11" i="19"/>
  <c r="U8" i="19"/>
  <c r="U7" i="19"/>
  <c r="U6" i="19"/>
  <c r="U5" i="19"/>
  <c r="L8" i="19"/>
  <c r="L7" i="19"/>
  <c r="L6" i="19"/>
  <c r="J35" i="19" s="1"/>
  <c r="L5" i="19"/>
  <c r="C8" i="19"/>
  <c r="C7" i="19"/>
  <c r="C6" i="19"/>
  <c r="C5" i="19"/>
  <c r="U9" i="18"/>
  <c r="U8" i="18"/>
  <c r="U7" i="18"/>
  <c r="U6" i="18"/>
  <c r="U5" i="18"/>
  <c r="L9" i="18"/>
  <c r="L8" i="18"/>
  <c r="L7" i="18"/>
  <c r="L6" i="18"/>
  <c r="J18" i="18" s="1"/>
  <c r="L5" i="18"/>
  <c r="C9" i="18"/>
  <c r="J39" i="18" s="1"/>
  <c r="C8" i="18"/>
  <c r="C7" i="18"/>
  <c r="J21" i="18" s="1"/>
  <c r="C6" i="18"/>
  <c r="C5" i="18"/>
  <c r="L14" i="22"/>
  <c r="J31" i="22" s="1"/>
  <c r="L13" i="22"/>
  <c r="L12" i="22"/>
  <c r="C14" i="22"/>
  <c r="J30" i="22" s="1"/>
  <c r="C13" i="22"/>
  <c r="C12" i="22"/>
  <c r="U7" i="22"/>
  <c r="J29" i="22" s="1"/>
  <c r="U6" i="22"/>
  <c r="U5" i="22"/>
  <c r="L7" i="22"/>
  <c r="L6" i="22"/>
  <c r="L5" i="22"/>
  <c r="J22" i="22" s="1"/>
  <c r="C8" i="22"/>
  <c r="C7" i="22"/>
  <c r="C6" i="22"/>
  <c r="C5" i="22"/>
  <c r="J32" i="22" s="1"/>
  <c r="C14" i="21"/>
  <c r="C13" i="21"/>
  <c r="J42" i="21" s="1"/>
  <c r="C12" i="21"/>
  <c r="C11" i="21"/>
  <c r="U8" i="21"/>
  <c r="U7" i="21"/>
  <c r="U6" i="21"/>
  <c r="U5" i="21"/>
  <c r="L8" i="21"/>
  <c r="L7" i="21"/>
  <c r="L6" i="21"/>
  <c r="L5" i="21"/>
  <c r="J37" i="21" s="1"/>
  <c r="C8" i="21"/>
  <c r="C7" i="21"/>
  <c r="C6" i="21"/>
  <c r="C5" i="21"/>
  <c r="U9" i="23"/>
  <c r="U8" i="23"/>
  <c r="J49" i="23" s="1"/>
  <c r="U7" i="23"/>
  <c r="U6" i="23"/>
  <c r="J21" i="23" s="1"/>
  <c r="U5" i="23"/>
  <c r="L9" i="23"/>
  <c r="L8" i="23"/>
  <c r="L7" i="23"/>
  <c r="J39" i="23" s="1"/>
  <c r="L6" i="23"/>
  <c r="L5" i="23"/>
  <c r="J26" i="23" s="1"/>
  <c r="C10" i="23"/>
  <c r="J23" i="23" s="1"/>
  <c r="C9" i="23"/>
  <c r="C8" i="23"/>
  <c r="C7" i="23"/>
  <c r="J24" i="23" s="1"/>
  <c r="C6" i="23"/>
  <c r="C5" i="23"/>
  <c r="J36" i="23" s="1"/>
  <c r="L14" i="25"/>
  <c r="J33" i="25" s="1"/>
  <c r="L13" i="25"/>
  <c r="L12" i="25"/>
  <c r="C14" i="25"/>
  <c r="J39" i="25" s="1"/>
  <c r="C13" i="25"/>
  <c r="C12" i="25"/>
  <c r="J25" i="25" s="1"/>
  <c r="U7" i="25"/>
  <c r="U6" i="25"/>
  <c r="U5" i="25"/>
  <c r="L8" i="25"/>
  <c r="L7" i="25"/>
  <c r="L6" i="25"/>
  <c r="J23" i="25" s="1"/>
  <c r="L5" i="25"/>
  <c r="C8" i="25"/>
  <c r="C7" i="25"/>
  <c r="C6" i="25"/>
  <c r="J21" i="25" s="1"/>
  <c r="C5" i="25"/>
  <c r="C15" i="26"/>
  <c r="C14" i="26"/>
  <c r="C13" i="26"/>
  <c r="J42" i="26" s="1"/>
  <c r="C12" i="26"/>
  <c r="U8" i="26"/>
  <c r="U7" i="26"/>
  <c r="U6" i="26"/>
  <c r="U5" i="26"/>
  <c r="L8" i="26"/>
  <c r="L7" i="26"/>
  <c r="L6" i="26"/>
  <c r="L5" i="26"/>
  <c r="C9" i="26"/>
  <c r="C8" i="26"/>
  <c r="C7" i="26"/>
  <c r="C6" i="26"/>
  <c r="C5" i="26"/>
  <c r="U13" i="27"/>
  <c r="U12" i="27"/>
  <c r="U11" i="27"/>
  <c r="L13" i="27"/>
  <c r="L12" i="27"/>
  <c r="L11" i="27"/>
  <c r="C13" i="27"/>
  <c r="C12" i="27"/>
  <c r="C11" i="27"/>
  <c r="U7" i="27"/>
  <c r="U6" i="27"/>
  <c r="U5" i="27"/>
  <c r="J27" i="27" s="1"/>
  <c r="L7" i="27"/>
  <c r="L6" i="27"/>
  <c r="L5" i="27"/>
  <c r="C7" i="27"/>
  <c r="C6" i="27"/>
  <c r="C5" i="27"/>
  <c r="C15" i="28"/>
  <c r="C14" i="28"/>
  <c r="C13" i="28"/>
  <c r="C12" i="28"/>
  <c r="U8" i="28"/>
  <c r="U7" i="28"/>
  <c r="U6" i="28"/>
  <c r="U5" i="28"/>
  <c r="L9" i="28"/>
  <c r="L8" i="28"/>
  <c r="L7" i="28"/>
  <c r="L6" i="28"/>
  <c r="J31" i="28" s="1"/>
  <c r="L5" i="28"/>
  <c r="C9" i="28"/>
  <c r="C8" i="28"/>
  <c r="C7" i="28"/>
  <c r="C6" i="28"/>
  <c r="C5" i="28"/>
  <c r="J29" i="28" s="1"/>
  <c r="U12" i="29"/>
  <c r="U13" i="29"/>
  <c r="U11" i="29"/>
  <c r="L13" i="29"/>
  <c r="J38" i="29" s="1"/>
  <c r="L12" i="29"/>
  <c r="L11" i="29"/>
  <c r="C13" i="29"/>
  <c r="C12" i="29"/>
  <c r="J37" i="29" s="1"/>
  <c r="C11" i="29"/>
  <c r="U7" i="29"/>
  <c r="U6" i="29"/>
  <c r="U5" i="29"/>
  <c r="L7" i="29"/>
  <c r="L6" i="29"/>
  <c r="L5" i="29"/>
  <c r="C8" i="29"/>
  <c r="C7" i="29"/>
  <c r="C6" i="29"/>
  <c r="J33" i="29" s="1"/>
  <c r="C5" i="29"/>
  <c r="L13" i="30"/>
  <c r="L12" i="30"/>
  <c r="L11" i="30"/>
  <c r="C14" i="30"/>
  <c r="C13" i="30"/>
  <c r="J26" i="30" s="1"/>
  <c r="C12" i="30"/>
  <c r="C11" i="30"/>
  <c r="J43" i="30" s="1"/>
  <c r="U8" i="30"/>
  <c r="J33" i="30" s="1"/>
  <c r="U7" i="30"/>
  <c r="U6" i="30"/>
  <c r="U5" i="30"/>
  <c r="J41" i="30" s="1"/>
  <c r="L8" i="30"/>
  <c r="L7" i="30"/>
  <c r="J40" i="30" s="1"/>
  <c r="L6" i="30"/>
  <c r="L5" i="30"/>
  <c r="C8" i="30"/>
  <c r="C7" i="30"/>
  <c r="J20" i="30" s="1"/>
  <c r="C6" i="30"/>
  <c r="C5" i="30"/>
  <c r="J37" i="30" s="1"/>
  <c r="C15" i="31"/>
  <c r="J35" i="31" s="1"/>
  <c r="C14" i="31"/>
  <c r="J27" i="31" s="1"/>
  <c r="C13" i="31"/>
  <c r="C12" i="31"/>
  <c r="J34" i="31" s="1"/>
  <c r="U9" i="31"/>
  <c r="U8" i="31"/>
  <c r="J40" i="31" s="1"/>
  <c r="U7" i="31"/>
  <c r="U6" i="31"/>
  <c r="U5" i="31"/>
  <c r="L9" i="31"/>
  <c r="L8" i="31"/>
  <c r="L7" i="31"/>
  <c r="J46" i="31" s="1"/>
  <c r="L6" i="31"/>
  <c r="L5" i="31"/>
  <c r="J22" i="31" s="1"/>
  <c r="C9" i="31"/>
  <c r="C8" i="31"/>
  <c r="J51" i="31" s="1"/>
  <c r="C7" i="31"/>
  <c r="C6" i="31"/>
  <c r="C5" i="31"/>
  <c r="U13" i="32"/>
  <c r="J42" i="32" s="1"/>
  <c r="U12" i="32"/>
  <c r="U11" i="32"/>
  <c r="L13" i="32"/>
  <c r="L12" i="32"/>
  <c r="J41" i="32" s="1"/>
  <c r="L11" i="32"/>
  <c r="J33" i="32" s="1"/>
  <c r="C13" i="32"/>
  <c r="C12" i="32"/>
  <c r="C11" i="32"/>
  <c r="U7" i="32"/>
  <c r="U6" i="32"/>
  <c r="J39" i="32" s="1"/>
  <c r="U5" i="32"/>
  <c r="L8" i="32"/>
  <c r="L7" i="32"/>
  <c r="L6" i="32"/>
  <c r="J37" i="32" s="1"/>
  <c r="L5" i="32"/>
  <c r="C8" i="32"/>
  <c r="C7" i="32"/>
  <c r="C6" i="32"/>
  <c r="C5" i="32"/>
  <c r="L14" i="33"/>
  <c r="L13" i="33"/>
  <c r="L12" i="33"/>
  <c r="L11" i="33"/>
  <c r="C14" i="33"/>
  <c r="C13" i="33"/>
  <c r="C12" i="33"/>
  <c r="J37" i="33" s="1"/>
  <c r="C11" i="33"/>
  <c r="U8" i="33"/>
  <c r="U7" i="33"/>
  <c r="U6" i="33"/>
  <c r="U5" i="33"/>
  <c r="L8" i="33"/>
  <c r="J33" i="33" s="1"/>
  <c r="L7" i="33"/>
  <c r="L6" i="33"/>
  <c r="J23" i="33" s="1"/>
  <c r="L5" i="33"/>
  <c r="C8" i="33"/>
  <c r="C7" i="33"/>
  <c r="C6" i="33"/>
  <c r="J31" i="33" s="1"/>
  <c r="C5" i="33"/>
  <c r="C16" i="34"/>
  <c r="C15" i="34"/>
  <c r="C14" i="34"/>
  <c r="C13" i="34"/>
  <c r="C12" i="34"/>
  <c r="J52" i="34" s="1"/>
  <c r="U9" i="34"/>
  <c r="U8" i="34"/>
  <c r="U7" i="34"/>
  <c r="U6" i="34"/>
  <c r="U5" i="34"/>
  <c r="L9" i="34"/>
  <c r="J41" i="34" s="1"/>
  <c r="L8" i="34"/>
  <c r="L7" i="34"/>
  <c r="L6" i="34"/>
  <c r="L5" i="34"/>
  <c r="C9" i="34"/>
  <c r="C8" i="34"/>
  <c r="J22" i="34" s="1"/>
  <c r="C7" i="34"/>
  <c r="C6" i="34"/>
  <c r="C5" i="34"/>
  <c r="J39" i="34" s="1"/>
  <c r="C19" i="36"/>
  <c r="C18" i="36"/>
  <c r="C17" i="36"/>
  <c r="U13" i="36"/>
  <c r="U12" i="36"/>
  <c r="U11" i="36"/>
  <c r="L13" i="36"/>
  <c r="L12" i="36"/>
  <c r="L11" i="36"/>
  <c r="J36" i="36" s="1"/>
  <c r="C13" i="36"/>
  <c r="C12" i="36"/>
  <c r="C11" i="36"/>
  <c r="U7" i="36"/>
  <c r="U6" i="36"/>
  <c r="U5" i="36"/>
  <c r="L7" i="36"/>
  <c r="L6" i="36"/>
  <c r="L5" i="36"/>
  <c r="C7" i="36"/>
  <c r="C6" i="36"/>
  <c r="C5" i="36"/>
  <c r="J25" i="36" s="1"/>
  <c r="L15" i="37"/>
  <c r="L14" i="37"/>
  <c r="L13" i="37"/>
  <c r="L12" i="37"/>
  <c r="C15" i="37"/>
  <c r="C14" i="37"/>
  <c r="J48" i="37" s="1"/>
  <c r="C13" i="37"/>
  <c r="C12" i="37"/>
  <c r="U8" i="37"/>
  <c r="U7" i="37"/>
  <c r="U6" i="37"/>
  <c r="U5" i="37"/>
  <c r="L8" i="37"/>
  <c r="L7" i="37"/>
  <c r="L6" i="37"/>
  <c r="J34" i="37" s="1"/>
  <c r="L5" i="37"/>
  <c r="C9" i="37"/>
  <c r="C8" i="37"/>
  <c r="J52" i="37" s="1"/>
  <c r="C7" i="37"/>
  <c r="C6" i="37"/>
  <c r="C5" i="37"/>
  <c r="J42" i="37" s="1"/>
  <c r="L15" i="39"/>
  <c r="L14" i="39"/>
  <c r="L13" i="39"/>
  <c r="J40" i="39" s="1"/>
  <c r="L12" i="39"/>
  <c r="C15" i="39"/>
  <c r="J27" i="39" s="1"/>
  <c r="C14" i="39"/>
  <c r="C13" i="39"/>
  <c r="C12" i="39"/>
  <c r="U8" i="39"/>
  <c r="U7" i="39"/>
  <c r="U6" i="39"/>
  <c r="U5" i="39"/>
  <c r="L9" i="39"/>
  <c r="L8" i="39"/>
  <c r="L7" i="39"/>
  <c r="J33" i="39" s="1"/>
  <c r="L6" i="39"/>
  <c r="L5" i="39"/>
  <c r="C9" i="39"/>
  <c r="C8" i="39"/>
  <c r="C7" i="39"/>
  <c r="C6" i="39"/>
  <c r="J41" i="39" s="1"/>
  <c r="C5" i="39"/>
  <c r="C19" i="40"/>
  <c r="C18" i="40"/>
  <c r="C17" i="40"/>
  <c r="U13" i="40"/>
  <c r="U12" i="40"/>
  <c r="U11" i="40"/>
  <c r="L13" i="40"/>
  <c r="L12" i="40"/>
  <c r="L11" i="40"/>
  <c r="C13" i="40"/>
  <c r="C12" i="40"/>
  <c r="C11" i="40"/>
  <c r="U7" i="40"/>
  <c r="U6" i="40"/>
  <c r="U5" i="40"/>
  <c r="L8" i="40"/>
  <c r="L7" i="40"/>
  <c r="L6" i="40"/>
  <c r="L5" i="40"/>
  <c r="C8" i="40"/>
  <c r="C7" i="40"/>
  <c r="J26" i="40" s="1"/>
  <c r="C6" i="40"/>
  <c r="C5" i="40"/>
  <c r="L17" i="42"/>
  <c r="L16" i="42"/>
  <c r="L15" i="42"/>
  <c r="C17" i="42"/>
  <c r="J44" i="42" s="1"/>
  <c r="C16" i="42"/>
  <c r="C15" i="42"/>
  <c r="U12" i="42"/>
  <c r="U11" i="42"/>
  <c r="U10" i="42"/>
  <c r="L12" i="42"/>
  <c r="L11" i="42"/>
  <c r="L10" i="42"/>
  <c r="C12" i="42"/>
  <c r="C11" i="42"/>
  <c r="J25" i="42" s="1"/>
  <c r="C10" i="42"/>
  <c r="U7" i="42"/>
  <c r="U6" i="42"/>
  <c r="U5" i="42"/>
  <c r="L7" i="42"/>
  <c r="L6" i="42"/>
  <c r="J23" i="42" s="1"/>
  <c r="L5" i="42"/>
  <c r="C7" i="42"/>
  <c r="C6" i="42"/>
  <c r="C5" i="42"/>
  <c r="U14" i="43"/>
  <c r="U13" i="43"/>
  <c r="J31" i="43" s="1"/>
  <c r="U12" i="43"/>
  <c r="U11" i="43"/>
  <c r="L14" i="43"/>
  <c r="L13" i="43"/>
  <c r="L12" i="43"/>
  <c r="L11" i="43"/>
  <c r="J28" i="43" s="1"/>
  <c r="C14" i="43"/>
  <c r="C13" i="43"/>
  <c r="C12" i="43"/>
  <c r="C11" i="43"/>
  <c r="J38" i="43" s="1"/>
  <c r="U8" i="43"/>
  <c r="U7" i="43"/>
  <c r="J49" i="43" s="1"/>
  <c r="U6" i="43"/>
  <c r="U5" i="43"/>
  <c r="L8" i="43"/>
  <c r="L7" i="43"/>
  <c r="J23" i="43" s="1"/>
  <c r="L6" i="43"/>
  <c r="L5" i="43"/>
  <c r="J46" i="43" s="1"/>
  <c r="C8" i="43"/>
  <c r="C7" i="43"/>
  <c r="C6" i="43"/>
  <c r="C5" i="43"/>
  <c r="J20" i="43" s="1"/>
  <c r="L19" i="44"/>
  <c r="L18" i="44"/>
  <c r="J33" i="44" s="1"/>
  <c r="L17" i="44"/>
  <c r="C19" i="44"/>
  <c r="C18" i="44"/>
  <c r="C17" i="44"/>
  <c r="U13" i="44"/>
  <c r="U12" i="44"/>
  <c r="J49" i="44" s="1"/>
  <c r="U11" i="44"/>
  <c r="L13" i="44"/>
  <c r="L12" i="44"/>
  <c r="L11" i="44"/>
  <c r="C13" i="44"/>
  <c r="C12" i="44"/>
  <c r="J47" i="44" s="1"/>
  <c r="C11" i="44"/>
  <c r="U7" i="44"/>
  <c r="U6" i="44"/>
  <c r="U5" i="44"/>
  <c r="L7" i="44"/>
  <c r="L6" i="44"/>
  <c r="L5" i="44"/>
  <c r="C8" i="44"/>
  <c r="C7" i="44"/>
  <c r="C6" i="44"/>
  <c r="C5" i="44"/>
  <c r="U15" i="45"/>
  <c r="U14" i="45"/>
  <c r="U13" i="45"/>
  <c r="U12" i="45"/>
  <c r="L15" i="45"/>
  <c r="J54" i="45" s="1"/>
  <c r="L14" i="45"/>
  <c r="L13" i="45"/>
  <c r="L12" i="45"/>
  <c r="C15" i="45"/>
  <c r="C14" i="45"/>
  <c r="C13" i="45"/>
  <c r="C12" i="45"/>
  <c r="U8" i="45"/>
  <c r="J38" i="45" s="1"/>
  <c r="U7" i="45"/>
  <c r="U6" i="45"/>
  <c r="U5" i="45"/>
  <c r="L8" i="45"/>
  <c r="J36" i="45" s="1"/>
  <c r="L7" i="45"/>
  <c r="L6" i="45"/>
  <c r="J47" i="45" s="1"/>
  <c r="L5" i="45"/>
  <c r="C9" i="45"/>
  <c r="C8" i="45"/>
  <c r="C7" i="45"/>
  <c r="J22" i="45" s="1"/>
  <c r="C6" i="45"/>
  <c r="C5" i="45"/>
  <c r="L19" i="46"/>
  <c r="L18" i="46"/>
  <c r="L17" i="46"/>
  <c r="C19" i="46"/>
  <c r="J43" i="46" s="1"/>
  <c r="C18" i="46"/>
  <c r="C17" i="46"/>
  <c r="U13" i="46"/>
  <c r="U12" i="46"/>
  <c r="U11" i="46"/>
  <c r="L13" i="46"/>
  <c r="J41" i="46" s="1"/>
  <c r="L12" i="46"/>
  <c r="L11" i="46"/>
  <c r="C13" i="46"/>
  <c r="C12" i="46"/>
  <c r="C11" i="46"/>
  <c r="U7" i="46"/>
  <c r="J39" i="46" s="1"/>
  <c r="U6" i="46"/>
  <c r="U5" i="46"/>
  <c r="L8" i="46"/>
  <c r="L7" i="46"/>
  <c r="L6" i="46"/>
  <c r="L5" i="46"/>
  <c r="J37" i="46" s="1"/>
  <c r="C8" i="46"/>
  <c r="C7" i="46"/>
  <c r="J35" i="46" s="1"/>
  <c r="C6" i="46"/>
  <c r="C5" i="46"/>
  <c r="U15" i="47"/>
  <c r="U14" i="47"/>
  <c r="J43" i="47" s="1"/>
  <c r="U13" i="47"/>
  <c r="U12" i="47"/>
  <c r="L15" i="47"/>
  <c r="J42" i="47" s="1"/>
  <c r="L14" i="47"/>
  <c r="L13" i="47"/>
  <c r="L12" i="47"/>
  <c r="J41" i="47" s="1"/>
  <c r="C15" i="47"/>
  <c r="C14" i="47"/>
  <c r="J39" i="47" s="1"/>
  <c r="C13" i="47"/>
  <c r="C12" i="47"/>
  <c r="U8" i="47"/>
  <c r="U7" i="47"/>
  <c r="J26" i="47" s="1"/>
  <c r="U6" i="47"/>
  <c r="U5" i="47"/>
  <c r="J37" i="47" s="1"/>
  <c r="L9" i="47"/>
  <c r="L8" i="47"/>
  <c r="L7" i="47"/>
  <c r="L6" i="47"/>
  <c r="J24" i="47" s="1"/>
  <c r="L5" i="47"/>
  <c r="C9" i="47"/>
  <c r="C8" i="47"/>
  <c r="C7" i="47"/>
  <c r="C6" i="47"/>
  <c r="C5" i="47"/>
  <c r="U18" i="48"/>
  <c r="U17" i="48"/>
  <c r="J50" i="48" s="1"/>
  <c r="U16" i="48"/>
  <c r="L18" i="48"/>
  <c r="L17" i="48"/>
  <c r="L16" i="48"/>
  <c r="C18" i="48"/>
  <c r="J39" i="48" s="1"/>
  <c r="C17" i="48"/>
  <c r="J48" i="48" s="1"/>
  <c r="C16" i="48"/>
  <c r="U12" i="48"/>
  <c r="J47" i="48" s="1"/>
  <c r="U11" i="48"/>
  <c r="U10" i="48"/>
  <c r="J29" i="48" s="1"/>
  <c r="L12" i="48"/>
  <c r="J37" i="48" s="1"/>
  <c r="L11" i="48"/>
  <c r="L10" i="48"/>
  <c r="C12" i="48"/>
  <c r="C11" i="48"/>
  <c r="C10" i="48"/>
  <c r="J36" i="48" s="1"/>
  <c r="U7" i="48"/>
  <c r="U6" i="48"/>
  <c r="U5" i="48"/>
  <c r="L7" i="48"/>
  <c r="L6" i="48"/>
  <c r="L5" i="48"/>
  <c r="J34" i="48" s="1"/>
  <c r="C7" i="48"/>
  <c r="C6" i="48"/>
  <c r="J42" i="48" s="1"/>
  <c r="C5" i="48"/>
  <c r="U15" i="49"/>
  <c r="U14" i="49"/>
  <c r="U13" i="49"/>
  <c r="U12" i="49"/>
  <c r="L15" i="49"/>
  <c r="L14" i="49"/>
  <c r="J54" i="49" s="1"/>
  <c r="L13" i="49"/>
  <c r="L12" i="49"/>
  <c r="J41" i="49" s="1"/>
  <c r="C15" i="49"/>
  <c r="C14" i="49"/>
  <c r="C13" i="49"/>
  <c r="C12" i="49"/>
  <c r="U9" i="49"/>
  <c r="U8" i="49"/>
  <c r="J49" i="49" s="1"/>
  <c r="U7" i="49"/>
  <c r="U6" i="49"/>
  <c r="U5" i="49"/>
  <c r="L9" i="49"/>
  <c r="L8" i="49"/>
  <c r="L7" i="49"/>
  <c r="J59" i="49" s="1"/>
  <c r="L6" i="49"/>
  <c r="L5" i="49"/>
  <c r="J36" i="49" s="1"/>
  <c r="C9" i="49"/>
  <c r="C8" i="49"/>
  <c r="C7" i="49"/>
  <c r="C6" i="49"/>
  <c r="J45" i="49" s="1"/>
  <c r="C5" i="49"/>
  <c r="U19" i="50"/>
  <c r="J44" i="50" s="1"/>
  <c r="U18" i="50"/>
  <c r="U17" i="50"/>
  <c r="L19" i="50"/>
  <c r="L18" i="50"/>
  <c r="J33" i="50" s="1"/>
  <c r="L17" i="50"/>
  <c r="C19" i="50"/>
  <c r="J42" i="50" s="1"/>
  <c r="C18" i="50"/>
  <c r="C17" i="50"/>
  <c r="U13" i="50"/>
  <c r="J41" i="50" s="1"/>
  <c r="U12" i="50"/>
  <c r="U11" i="50"/>
  <c r="L13" i="50"/>
  <c r="L12" i="50"/>
  <c r="L11" i="50"/>
  <c r="C13" i="50"/>
  <c r="J39" i="50" s="1"/>
  <c r="C12" i="50"/>
  <c r="J29" i="50" s="1"/>
  <c r="C11" i="50"/>
  <c r="U7" i="50"/>
  <c r="U6" i="50"/>
  <c r="U5" i="50"/>
  <c r="L7" i="50"/>
  <c r="J37" i="50" s="1"/>
  <c r="L6" i="50"/>
  <c r="J27" i="50" s="1"/>
  <c r="L5" i="50"/>
  <c r="C8" i="50"/>
  <c r="J46" i="50" s="1"/>
  <c r="C7" i="50"/>
  <c r="C6" i="50"/>
  <c r="C5" i="50"/>
  <c r="C20" i="51"/>
  <c r="J38" i="51" s="1"/>
  <c r="C19" i="51"/>
  <c r="C18" i="51"/>
  <c r="J39" i="51" s="1"/>
  <c r="C17" i="51"/>
  <c r="U14" i="51"/>
  <c r="J65" i="51" s="1"/>
  <c r="U13" i="51"/>
  <c r="U12" i="51"/>
  <c r="J64" i="51" s="1"/>
  <c r="U11" i="51"/>
  <c r="L14" i="51"/>
  <c r="J63" i="51" s="1"/>
  <c r="L13" i="51"/>
  <c r="L12" i="51"/>
  <c r="L11" i="51"/>
  <c r="C14" i="51"/>
  <c r="C13" i="51"/>
  <c r="J33" i="51"/>
  <c r="C12" i="51"/>
  <c r="C11" i="51"/>
  <c r="J60" i="51" s="1"/>
  <c r="U8" i="51"/>
  <c r="U7" i="51"/>
  <c r="U6" i="51"/>
  <c r="U5" i="51"/>
  <c r="J58" i="51" s="1"/>
  <c r="L8" i="51"/>
  <c r="L7" i="51"/>
  <c r="J29" i="51" s="1"/>
  <c r="L6" i="51"/>
  <c r="J43" i="51" s="1"/>
  <c r="L5" i="51"/>
  <c r="C8" i="51"/>
  <c r="C7" i="51"/>
  <c r="J40" i="51" s="1"/>
  <c r="C6" i="51"/>
  <c r="C5" i="51"/>
  <c r="U19" i="52"/>
  <c r="U18" i="52"/>
  <c r="U17" i="52"/>
  <c r="L19" i="52"/>
  <c r="J56" i="52" s="1"/>
  <c r="L18" i="52"/>
  <c r="L17" i="52"/>
  <c r="C19" i="52"/>
  <c r="C18" i="52"/>
  <c r="C17" i="52"/>
  <c r="U13" i="52"/>
  <c r="J43" i="52" s="1"/>
  <c r="U12" i="52"/>
  <c r="U11" i="52"/>
  <c r="L13" i="52"/>
  <c r="L12" i="52"/>
  <c r="L11" i="52"/>
  <c r="C13" i="52"/>
  <c r="C12" i="52"/>
  <c r="C11" i="52"/>
  <c r="U7" i="52"/>
  <c r="U6" i="52"/>
  <c r="U5" i="52"/>
  <c r="L8" i="52"/>
  <c r="J39" i="52" s="1"/>
  <c r="L7" i="52"/>
  <c r="L6" i="52"/>
  <c r="L5" i="52"/>
  <c r="C8" i="52"/>
  <c r="C7" i="52"/>
  <c r="C6" i="52"/>
  <c r="J47" i="52" s="1"/>
  <c r="C5" i="52"/>
  <c r="C21" i="53"/>
  <c r="C20" i="53"/>
  <c r="C19" i="53"/>
  <c r="C18" i="53"/>
  <c r="U15" i="53"/>
  <c r="J37" i="53" s="1"/>
  <c r="U14" i="53"/>
  <c r="U13" i="53"/>
  <c r="U12" i="53"/>
  <c r="L15" i="53"/>
  <c r="L14" i="53"/>
  <c r="L13" i="53"/>
  <c r="J36" i="53" s="1"/>
  <c r="L12" i="53"/>
  <c r="J49" i="53" s="1"/>
  <c r="C15" i="53"/>
  <c r="C14" i="53"/>
  <c r="C13" i="53"/>
  <c r="J34" i="53" s="1"/>
  <c r="C12" i="53"/>
  <c r="U8" i="53"/>
  <c r="J46" i="53" s="1"/>
  <c r="U7" i="53"/>
  <c r="U6" i="53"/>
  <c r="U5" i="53"/>
  <c r="L8" i="53"/>
  <c r="J44" i="53" s="1"/>
  <c r="L7" i="53"/>
  <c r="L6" i="53"/>
  <c r="L5" i="53"/>
  <c r="C9" i="53"/>
  <c r="C8" i="53"/>
  <c r="C7" i="53"/>
  <c r="C6" i="53"/>
  <c r="C5" i="53"/>
  <c r="J27" i="53" s="1"/>
  <c r="C21" i="55"/>
  <c r="C20" i="55"/>
  <c r="C19" i="55"/>
  <c r="C18" i="55"/>
  <c r="J53" i="55" s="1"/>
  <c r="U15" i="55"/>
  <c r="U14" i="55"/>
  <c r="J51" i="55" s="1"/>
  <c r="U13" i="55"/>
  <c r="U12" i="55"/>
  <c r="L15" i="55"/>
  <c r="L14" i="55"/>
  <c r="J49" i="55" s="1"/>
  <c r="L13" i="55"/>
  <c r="L12" i="55"/>
  <c r="J63" i="55" s="1"/>
  <c r="C15" i="55"/>
  <c r="J62" i="55" s="1"/>
  <c r="C14" i="55"/>
  <c r="C13" i="55"/>
  <c r="C12" i="55"/>
  <c r="J61" i="55" s="1"/>
  <c r="U8" i="55"/>
  <c r="U7" i="55"/>
  <c r="J60" i="55" s="1"/>
  <c r="U6" i="55"/>
  <c r="J46" i="55" s="1"/>
  <c r="U5" i="55"/>
  <c r="L9" i="55"/>
  <c r="L8" i="55"/>
  <c r="J76" i="55" s="1"/>
  <c r="L7" i="55"/>
  <c r="L6" i="55"/>
  <c r="J30" i="55" s="1"/>
  <c r="L5" i="55"/>
  <c r="C9" i="55"/>
  <c r="C8" i="55"/>
  <c r="C7" i="55"/>
  <c r="J69" i="55" s="1"/>
  <c r="C6" i="55"/>
  <c r="C5" i="55"/>
  <c r="C22" i="54"/>
  <c r="J47" i="54" s="1"/>
  <c r="C21" i="54"/>
  <c r="C20" i="54"/>
  <c r="U17" i="54"/>
  <c r="U16" i="54"/>
  <c r="U15" i="54"/>
  <c r="J36" i="54" s="1"/>
  <c r="L17" i="54"/>
  <c r="J45" i="54" s="1"/>
  <c r="L16" i="54"/>
  <c r="L15" i="54"/>
  <c r="C17" i="54"/>
  <c r="J44" i="54" s="1"/>
  <c r="C16" i="54"/>
  <c r="C15" i="54"/>
  <c r="U12" i="54"/>
  <c r="J53" i="54" s="1"/>
  <c r="U11" i="54"/>
  <c r="U10" i="54"/>
  <c r="L12" i="54"/>
  <c r="L11" i="54"/>
  <c r="L10" i="54"/>
  <c r="C12" i="54"/>
  <c r="J41" i="54" s="1"/>
  <c r="C11" i="54"/>
  <c r="C10" i="54"/>
  <c r="U7" i="54"/>
  <c r="J50" i="54" s="1"/>
  <c r="U6" i="54"/>
  <c r="U5" i="54"/>
  <c r="J30" i="54" s="1"/>
  <c r="L7" i="54"/>
  <c r="J39" i="54" s="1"/>
  <c r="L6" i="54"/>
  <c r="L5" i="54"/>
  <c r="C23" i="56"/>
  <c r="C22" i="56"/>
  <c r="C21" i="56"/>
  <c r="J39" i="56" s="1"/>
  <c r="U18" i="56"/>
  <c r="J49" i="56" s="1"/>
  <c r="U17" i="56"/>
  <c r="U16" i="56"/>
  <c r="L18" i="56"/>
  <c r="J59" i="56" s="1"/>
  <c r="L17" i="56"/>
  <c r="L16" i="56"/>
  <c r="C18" i="56"/>
  <c r="J58" i="56" s="1"/>
  <c r="C17" i="56"/>
  <c r="C16" i="56"/>
  <c r="U13" i="56"/>
  <c r="U12" i="56"/>
  <c r="U11" i="56"/>
  <c r="J35" i="56" s="1"/>
  <c r="L13" i="56"/>
  <c r="L12" i="56"/>
  <c r="L11" i="56"/>
  <c r="C13" i="56"/>
  <c r="J55" i="56" s="1"/>
  <c r="C12" i="56"/>
  <c r="C11" i="56"/>
  <c r="U7" i="56"/>
  <c r="J54" i="56" s="1"/>
  <c r="U6" i="56"/>
  <c r="U5" i="56"/>
  <c r="L7" i="56"/>
  <c r="L6" i="56"/>
  <c r="L5" i="56"/>
  <c r="J42" i="56" s="1"/>
  <c r="C8" i="56"/>
  <c r="J41" i="56" s="1"/>
  <c r="C7" i="56"/>
  <c r="C6" i="56"/>
  <c r="C5" i="56"/>
  <c r="J29" i="56" s="1"/>
  <c r="C7" i="54"/>
  <c r="C6" i="54"/>
  <c r="C5" i="54"/>
  <c r="J38" i="54" s="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38" i="30"/>
  <c r="J30" i="26"/>
  <c r="J17" i="4"/>
  <c r="J75" i="61"/>
  <c r="J61" i="61"/>
  <c r="J53" i="61"/>
  <c r="J32" i="61"/>
  <c r="J77" i="61"/>
  <c r="J34" i="61"/>
  <c r="J72" i="61"/>
  <c r="J39" i="61"/>
  <c r="J47" i="61"/>
  <c r="J49" i="52"/>
  <c r="J34" i="46"/>
  <c r="J37" i="43"/>
  <c r="J32" i="36"/>
  <c r="J37" i="34"/>
  <c r="J22" i="32"/>
  <c r="J32" i="30"/>
  <c r="J36" i="30"/>
  <c r="J36" i="29"/>
  <c r="J41" i="28"/>
  <c r="J31" i="25"/>
  <c r="J27" i="25"/>
  <c r="J42" i="23"/>
  <c r="J36" i="18"/>
  <c r="J28" i="16"/>
  <c r="J26" i="14"/>
  <c r="J33" i="13"/>
  <c r="J14" i="9"/>
  <c r="J16" i="8"/>
  <c r="J15" i="7"/>
  <c r="J23" i="5"/>
  <c r="J22" i="5"/>
  <c r="J16" i="6"/>
  <c r="J13" i="7"/>
  <c r="J17" i="9"/>
  <c r="J28" i="13"/>
  <c r="J20" i="17"/>
  <c r="J35" i="17"/>
  <c r="J34" i="17"/>
  <c r="J37" i="17"/>
  <c r="J31" i="59"/>
  <c r="J25" i="59"/>
  <c r="J21" i="16"/>
  <c r="J32" i="58"/>
  <c r="J30" i="15"/>
  <c r="J21" i="15"/>
  <c r="J29" i="57"/>
  <c r="J26" i="57"/>
  <c r="J22" i="19"/>
  <c r="J29" i="18"/>
  <c r="J33" i="18"/>
  <c r="J27" i="22"/>
  <c r="J19" i="23"/>
  <c r="J38" i="23"/>
  <c r="J37" i="23"/>
  <c r="J17" i="23"/>
  <c r="J43" i="23"/>
  <c r="J26" i="25"/>
  <c r="J20" i="25"/>
  <c r="J21" i="26"/>
  <c r="J21" i="28"/>
  <c r="J19" i="29"/>
  <c r="J24" i="30"/>
  <c r="J42" i="31"/>
  <c r="J47" i="31"/>
  <c r="J45" i="31"/>
  <c r="J21" i="32"/>
  <c r="J35" i="32"/>
  <c r="J27" i="33"/>
  <c r="J44" i="33"/>
  <c r="J29" i="34"/>
  <c r="J26" i="34"/>
  <c r="J38" i="34"/>
  <c r="J41" i="36"/>
  <c r="J39" i="37"/>
  <c r="J45" i="37"/>
  <c r="J43" i="37"/>
  <c r="J50" i="39"/>
  <c r="J38" i="39"/>
  <c r="J47" i="39"/>
  <c r="J56" i="39"/>
  <c r="J32" i="39"/>
  <c r="J33" i="40"/>
  <c r="J38" i="40"/>
  <c r="J35" i="40"/>
  <c r="J44" i="40"/>
  <c r="J35" i="42"/>
  <c r="J41" i="42"/>
  <c r="J54" i="43"/>
  <c r="J51" i="43"/>
  <c r="J48" i="43"/>
  <c r="J32" i="44"/>
  <c r="J38" i="44"/>
  <c r="J43" i="44"/>
  <c r="J32" i="45"/>
  <c r="J52" i="45"/>
  <c r="J23" i="45"/>
  <c r="J32" i="46"/>
  <c r="J30" i="46"/>
  <c r="J28" i="46"/>
  <c r="J38" i="46"/>
  <c r="J47" i="46"/>
  <c r="J31" i="47"/>
  <c r="J54" i="47"/>
  <c r="J30" i="47"/>
  <c r="J40" i="47"/>
  <c r="J28" i="47"/>
  <c r="J25" i="47"/>
  <c r="J35" i="47"/>
  <c r="J59" i="47"/>
  <c r="J21" i="47"/>
  <c r="J62" i="47"/>
  <c r="J45" i="47"/>
  <c r="J22" i="47"/>
  <c r="J41" i="48"/>
  <c r="J32" i="48"/>
  <c r="J28" i="48"/>
  <c r="J44" i="49"/>
  <c r="J29" i="49"/>
  <c r="J27" i="49"/>
  <c r="J35" i="49"/>
  <c r="J24" i="49"/>
  <c r="J65" i="49"/>
  <c r="J54" i="50"/>
  <c r="J43" i="50"/>
  <c r="J32" i="50"/>
  <c r="J40" i="50"/>
  <c r="J47" i="50"/>
  <c r="J25" i="50"/>
  <c r="J52" i="51"/>
  <c r="J66" i="51"/>
  <c r="J50" i="51"/>
  <c r="J47" i="51"/>
  <c r="J45" i="51"/>
  <c r="J31" i="51"/>
  <c r="J53" i="52"/>
  <c r="J30" i="52"/>
  <c r="J51" i="52"/>
  <c r="J27" i="52"/>
  <c r="J53" i="53"/>
  <c r="J65" i="53"/>
  <c r="J47" i="53"/>
  <c r="J61" i="53"/>
  <c r="J31" i="53"/>
  <c r="J59" i="53"/>
  <c r="J41" i="53"/>
  <c r="J71" i="53"/>
  <c r="J28" i="53"/>
  <c r="J40" i="55"/>
  <c r="J37" i="55"/>
  <c r="J50" i="55"/>
  <c r="J34" i="55"/>
  <c r="J32" i="55"/>
  <c r="J31" i="55"/>
  <c r="J43" i="55"/>
  <c r="J57" i="55"/>
  <c r="J75" i="55"/>
  <c r="J71" i="55"/>
  <c r="J55" i="55"/>
  <c r="J74" i="55"/>
  <c r="J54" i="54"/>
  <c r="J36" i="56"/>
  <c r="J45" i="56"/>
  <c r="J32" i="56"/>
  <c r="J53" i="56"/>
  <c r="J37" i="54"/>
  <c r="J33" i="54"/>
  <c r="J32" i="54"/>
  <c r="J49" i="54"/>
  <c r="J29" i="54"/>
  <c r="J28" i="21" l="1"/>
  <c r="J31" i="21"/>
  <c r="J37" i="51"/>
  <c r="J66" i="49"/>
  <c r="J48" i="45"/>
  <c r="J22" i="39"/>
  <c r="J53" i="31"/>
  <c r="J34" i="30"/>
  <c r="J39" i="21"/>
  <c r="J41" i="18"/>
  <c r="J21" i="33"/>
  <c r="J45" i="52"/>
  <c r="J51" i="61"/>
  <c r="J53" i="50"/>
  <c r="J22" i="49"/>
  <c r="J47" i="49"/>
  <c r="J62" i="49"/>
  <c r="J53" i="49"/>
  <c r="J56" i="49"/>
  <c r="J45" i="48"/>
  <c r="J46" i="40"/>
  <c r="J48" i="40"/>
  <c r="J50" i="40"/>
  <c r="J30" i="39"/>
  <c r="J44" i="30"/>
  <c r="J23" i="28"/>
  <c r="J24" i="25"/>
  <c r="J33" i="19"/>
  <c r="J20" i="7"/>
  <c r="J13" i="6"/>
  <c r="J15" i="5"/>
  <c r="J44" i="61"/>
  <c r="J30" i="61"/>
  <c r="J58" i="61"/>
  <c r="J38" i="61"/>
  <c r="J66" i="61"/>
  <c r="J31" i="56"/>
  <c r="J49" i="31"/>
  <c r="J29" i="23"/>
  <c r="J27" i="16"/>
  <c r="J25" i="17"/>
  <c r="J52" i="53"/>
  <c r="J49" i="51"/>
  <c r="J40" i="45"/>
  <c r="J35" i="44"/>
  <c r="J37" i="44"/>
  <c r="J39" i="44"/>
  <c r="J41" i="44"/>
  <c r="J34" i="36"/>
  <c r="J30" i="32"/>
  <c r="J29" i="27"/>
  <c r="J29" i="21"/>
  <c r="J25" i="16"/>
  <c r="J21" i="14"/>
  <c r="J16" i="9"/>
  <c r="J45" i="55"/>
  <c r="J36" i="55"/>
  <c r="J28" i="55"/>
  <c r="J27" i="29"/>
  <c r="J34" i="16"/>
  <c r="J33" i="23"/>
  <c r="J44" i="55"/>
  <c r="J38" i="55"/>
  <c r="J66" i="53"/>
  <c r="J25" i="52"/>
  <c r="J50" i="52"/>
  <c r="J52" i="52"/>
  <c r="J54" i="52"/>
  <c r="J27" i="51"/>
  <c r="J26" i="50"/>
  <c r="J48" i="50"/>
  <c r="J50" i="50"/>
  <c r="J34" i="50"/>
  <c r="J26" i="48"/>
  <c r="J45" i="46"/>
  <c r="J52" i="46"/>
  <c r="J29" i="40"/>
  <c r="J52" i="39"/>
  <c r="J25" i="39"/>
  <c r="J28" i="39"/>
  <c r="J25" i="37"/>
  <c r="J26" i="36"/>
  <c r="J33" i="34"/>
  <c r="J27" i="34"/>
  <c r="J28" i="34"/>
  <c r="J25" i="33"/>
  <c r="J20" i="31"/>
  <c r="J21" i="29"/>
  <c r="J23" i="29"/>
  <c r="J38" i="25"/>
  <c r="J21" i="21"/>
  <c r="J26" i="21"/>
  <c r="J20" i="18"/>
  <c r="J20" i="19"/>
  <c r="J26" i="15"/>
  <c r="J42" i="45"/>
  <c r="J36" i="40"/>
  <c r="J52" i="47"/>
  <c r="J26" i="46"/>
  <c r="J16" i="18"/>
  <c r="J28" i="14"/>
  <c r="J29" i="52"/>
  <c r="J31" i="52"/>
  <c r="J33" i="52"/>
  <c r="J35" i="52"/>
  <c r="J55" i="51"/>
  <c r="J44" i="48"/>
  <c r="J23" i="47"/>
  <c r="J49" i="47"/>
  <c r="J27" i="47"/>
  <c r="J33" i="46"/>
  <c r="J59" i="45"/>
  <c r="J24" i="45"/>
  <c r="J28" i="40"/>
  <c r="J22" i="37"/>
  <c r="J28" i="19"/>
  <c r="J13" i="4"/>
  <c r="J36" i="28"/>
  <c r="J50" i="28"/>
  <c r="J43" i="54"/>
  <c r="J47" i="56"/>
  <c r="J57" i="54"/>
  <c r="J29" i="55"/>
  <c r="J38" i="53"/>
  <c r="J54" i="51"/>
  <c r="J51" i="51"/>
  <c r="J49" i="50"/>
  <c r="J42" i="49"/>
  <c r="J36" i="47"/>
  <c r="J29" i="47"/>
  <c r="J27" i="46"/>
  <c r="J33" i="45"/>
  <c r="J36" i="43"/>
  <c r="J52" i="43"/>
  <c r="J37" i="39"/>
  <c r="J25" i="34"/>
  <c r="J44" i="34"/>
  <c r="J31" i="23"/>
  <c r="J29" i="61"/>
  <c r="J26" i="19"/>
  <c r="J42" i="30"/>
  <c r="J34" i="54"/>
  <c r="J45" i="50"/>
  <c r="J21" i="49"/>
  <c r="J60" i="49"/>
  <c r="J39" i="45"/>
  <c r="J51" i="44"/>
  <c r="J41" i="43"/>
  <c r="J31" i="42"/>
  <c r="J37" i="42"/>
  <c r="J40" i="40"/>
  <c r="J51" i="40"/>
  <c r="J44" i="39"/>
  <c r="J30" i="36"/>
  <c r="J42" i="33"/>
  <c r="J35" i="33"/>
  <c r="J39" i="33"/>
  <c r="J19" i="30"/>
  <c r="J32" i="29"/>
  <c r="J32" i="27"/>
  <c r="J30" i="19"/>
  <c r="J29" i="20"/>
  <c r="J26" i="20"/>
  <c r="J24" i="57"/>
  <c r="J21" i="58"/>
  <c r="J24" i="16"/>
  <c r="J26" i="16"/>
  <c r="J22" i="59"/>
  <c r="J27" i="17"/>
  <c r="J20" i="14"/>
  <c r="J20" i="12"/>
  <c r="J46" i="61"/>
  <c r="J28" i="54"/>
  <c r="J59" i="55"/>
  <c r="J51" i="53"/>
  <c r="J62" i="51"/>
  <c r="J67" i="49"/>
  <c r="J32" i="49"/>
  <c r="J63" i="47"/>
  <c r="J30" i="45"/>
  <c r="J31" i="44"/>
  <c r="J28" i="15"/>
  <c r="J32" i="16"/>
  <c r="J39" i="53"/>
  <c r="J36" i="52"/>
  <c r="J53" i="51"/>
  <c r="J46" i="49"/>
  <c r="J25" i="49"/>
  <c r="J40" i="49"/>
  <c r="J33" i="48"/>
  <c r="J28" i="45"/>
  <c r="J34" i="43"/>
  <c r="J26" i="43"/>
  <c r="J30" i="42"/>
  <c r="J24" i="42"/>
  <c r="J26" i="42"/>
  <c r="J25" i="40"/>
  <c r="J30" i="40"/>
  <c r="J32" i="40"/>
  <c r="J51" i="39"/>
  <c r="J24" i="39"/>
  <c r="J35" i="39"/>
  <c r="J23" i="37"/>
  <c r="J40" i="37"/>
  <c r="J37" i="36"/>
  <c r="J20" i="33"/>
  <c r="J43" i="33"/>
  <c r="J29" i="32"/>
  <c r="J26" i="27"/>
  <c r="J28" i="27"/>
  <c r="J24" i="21"/>
  <c r="J36" i="22"/>
  <c r="J23" i="18"/>
  <c r="J18" i="20"/>
  <c r="J20" i="20"/>
  <c r="J25" i="57"/>
  <c r="J35" i="16"/>
  <c r="J30" i="59"/>
  <c r="J48" i="55"/>
  <c r="J63" i="53"/>
  <c r="J38" i="52"/>
  <c r="J25" i="43"/>
  <c r="J42" i="43"/>
  <c r="J61" i="34"/>
  <c r="J21" i="20"/>
  <c r="J21" i="37"/>
  <c r="J51" i="56"/>
  <c r="J72" i="55"/>
  <c r="J67" i="55"/>
  <c r="J64" i="53"/>
  <c r="J54" i="53"/>
  <c r="J56" i="51"/>
  <c r="J61" i="51"/>
  <c r="J30" i="48"/>
  <c r="J50" i="44"/>
  <c r="J27" i="43"/>
  <c r="J47" i="34"/>
  <c r="J24" i="32"/>
  <c r="J24" i="29"/>
  <c r="J65" i="55"/>
  <c r="J28" i="52"/>
  <c r="J55" i="39"/>
  <c r="J35" i="21"/>
  <c r="J59" i="51"/>
  <c r="J67" i="51"/>
  <c r="J34" i="49"/>
  <c r="J68" i="49"/>
  <c r="J44" i="45"/>
  <c r="J54" i="39"/>
  <c r="J36" i="37"/>
  <c r="J47" i="33"/>
  <c r="J43" i="56"/>
  <c r="J32" i="52"/>
  <c r="J35" i="45"/>
  <c r="J60" i="56"/>
  <c r="J51" i="54"/>
  <c r="J56" i="45"/>
  <c r="J25" i="22"/>
  <c r="J32" i="17"/>
  <c r="J13" i="9"/>
  <c r="J15" i="9"/>
  <c r="J14" i="4"/>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<sst xmlns="http://schemas.openxmlformats.org/spreadsheetml/2006/main" count="9728" uniqueCount="563">
  <si>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</si>
  <si>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</si>
  <si>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</si>
  <si>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</si>
  <si>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</si>
  <si>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</si>
  <si>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</si>
  <si>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</si>
  <si>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</si>
  <si>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</si>
  <si>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</si>
  <si>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</si>
  <si>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</si>
  <si>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</si>
  <si>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</si>
  <si>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</si>
  <si>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</si>
  <si>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</si>
  <si>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</si>
  <si>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</si>
  <si>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</si>
  <si>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</si>
  <si>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</si>
  <si>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</si>
  <si>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</si>
  <si>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</si>
  <si>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</si>
  <si>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</si>
  <si>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</si>
  <si>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</si>
  <si>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</si>
  <si>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</si>
  <si>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</si>
  <si>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</si>
  <si>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</si>
  <si>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</si>
  <si>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</si>
  <si>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</si>
  <si>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</si>
  <si>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</si>
  <si>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</si>
  <si>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</si>
  <si>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</si>
  <si>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</si>
  <si>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</si>
  <si>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</si>
  <si>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</si>
  <si>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</si>
  <si>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</si>
  <si>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</si>
  <si>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</si>
  <si>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</si>
  <si>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</si>
  <si>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</si>
  <si>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</si>
  <si>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</si>
  <si>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</si>
  <si>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</si>
  <si>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</si>
  <si>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</si>
  <si>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</si>
  <si>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</si>
  <si>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</si>
  <si>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</si>
  <si>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</si>
  <si>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</si>
  <si>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</si>
  <si>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</si>
  <si>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</si>
  <si>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</si>
  <si>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</si>
  <si>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</si>
  <si>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</si>
  <si>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</si>
  <si>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</si>
  <si>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</si>
  <si>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</si>
  <si>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</si>
  <si>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</si>
  <si>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</si>
  <si>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</si>
  <si>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</si>
  <si>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</si>
  <si>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</si>
  <si>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</si>
  <si>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</si>
  <si>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</si>
  <si>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</si>
  <si>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</si>
  <si>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</si>
  <si>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</si>
  <si>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</si>
  <si>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</si>
  <si>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</si>
  <si>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</si>
  <si>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</si>
  <si>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</si>
  <si>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</si>
  <si>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</si>
  <si>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</si>
  <si>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</si>
  <si>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</si>
  <si>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</si>
  <si>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</si>
  <si>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</si>
  <si>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</si>
  <si>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</si>
  <si>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</si>
  <si>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</si>
  <si>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</si>
  <si>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</si>
  <si>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</si>
  <si>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</si>
  <si>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</si>
  <si>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</si>
  <si>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</si>
  <si>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</si>
  <si>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</si>
  <si>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</si>
  <si>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</si>
  <si>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</si>
  <si>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</si>
  <si>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</si>
  <si>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</si>
  <si>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</si>
  <si>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</si>
  <si>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</si>
  <si>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</si>
  <si>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</si>
  <si>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</si>
  <si>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</si>
  <si>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</si>
  <si>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</si>
  <si>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</si>
  <si>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</si>
  <si>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</si>
  <si>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</si>
  <si>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</si>
  <si>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</si>
  <si>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</si>
  <si>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</si>
  <si>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</si>
  <si>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</si>
  <si>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</si>
  <si>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</si>
  <si>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</si>
  <si>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</si>
  <si>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</si>
  <si>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</si>
  <si>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</si>
  <si>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</si>
  <si>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</si>
  <si>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</si>
  <si>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</si>
  <si>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</si>
  <si>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</si>
  <si>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</si>
  <si>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</si>
  <si>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</si>
  <si>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</si>
  <si>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</si>
  <si>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</si>
  <si>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</si>
  <si>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</si>
  <si>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</si>
  <si>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</si>
  <si>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</si>
  <si>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</si>
  <si>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</si>
  <si>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</si>
  <si>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</si>
  <si>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</si>
  <si>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</si>
  <si>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</si>
  <si>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</si>
  <si>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</si>
  <si>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</si>
  <si>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</si>
  <si>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</si>
  <si>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</si>
  <si>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</si>
  <si>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</si>
  <si>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</si>
  <si>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</si>
  <si>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</si>
  <si>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</si>
  <si>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</si>
  <si>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</si>
  <si>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</si>
  <si>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</si>
  <si>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</si>
  <si>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</si>
  <si>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</si>
  <si>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</si>
  <si>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</si>
  <si>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</si>
  <si>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</si>
  <si>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</si>
  <si>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</si>
  <si>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</si>
  <si>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</si>
  <si>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</si>
  <si>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</si>
  <si>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</si>
  <si>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</si>
  <si>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</si>
  <si>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</si>
  <si>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</si>
  <si>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</si>
  <si>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</si>
  <si>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</si>
  <si>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</si>
  <si>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</si>
  <si>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</si>
  <si>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</si>
  <si>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</si>
  <si>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</si>
  <si>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</si>
  <si>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</si>
  <si>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</si>
  <si>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</si>
  <si>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</si>
  <si>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</si>
  <si>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</si>
  <si>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</si>
  <si>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</si>
  <si>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</si>
  <si>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</si>
  <si>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</si>
  <si>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</si>
  <si>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</si>
  <si>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</si>
  <si>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</si>
  <si>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</si>
  <si>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</si>
  <si>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</si>
  <si>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</si>
  <si>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</si>
  <si>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</si>
  <si>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</si>
  <si>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</si>
  <si>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</si>
  <si>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</si>
  <si>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</si>
  <si>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</si>
  <si>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</si>
  <si>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</si>
  <si>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</si>
  <si>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</si>
  <si>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</si>
  <si>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</si>
  <si>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</si>
  <si>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</si>
  <si>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</si>
  <si>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</si>
  <si>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</si>
  <si>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</si>
  <si>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</si>
  <si>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</si>
  <si>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</si>
  <si>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</si>
  <si>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</si>
  <si>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</si>
  <si>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</si>
  <si>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</si>
  <si>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</si>
  <si>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</si>
  <si>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</si>
  <si>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</si>
  <si>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</si>
  <si>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</si>
  <si>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</si>
  <si>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</si>
  <si>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</si>
  <si>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</si>
  <si>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</si>
  <si>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</si>
  <si>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</si>
  <si>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</si>
  <si>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</si>
  <si>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</si>
  <si>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</si>
  <si>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</si>
  <si>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</si>
  <si>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</si>
  <si>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</si>
  <si>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</si>
  <si>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</si>
  <si>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</si>
  <si>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</si>
  <si>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</si>
  <si>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</si>
  <si>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</si>
  <si>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</si>
  <si>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</si>
  <si>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</si>
  <si>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</si>
  <si>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</si>
  <si>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</si>
  <si>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</si>
  <si>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</si>
  <si>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</si>
  <si>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</si>
  <si>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</si>
  <si>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</si>
  <si>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</si>
  <si>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</si>
  <si>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</si>
  <si>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</si>
  <si>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</si>
  <si>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</si>
  <si>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</si>
  <si>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</si>
  <si>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</si>
  <si>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</si>
  <si>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</si>
  <si>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</si>
  <si>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</si>
  <si>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</si>
  <si>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</si>
  <si>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</si>
  <si>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</si>
  <si>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</si>
  <si>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</si>
  <si>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</si>
  <si>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</si>
  <si>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</si>
  <si>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</si>
  <si>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</si>
  <si>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</si>
  <si>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</si>
  <si>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</si>
  <si>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</si>
  <si>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</si>
  <si>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</si>
  <si>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</si>
  <si>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</si>
  <si>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</si>
  <si>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</si>
  <si>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</si>
  <si>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</si>
  <si>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</si>
  <si>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</si>
  <si>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</si>
  <si>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</si>
  <si>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</si>
  <si>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</si>
  <si>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</si>
  <si>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</si>
  <si>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</si>
  <si>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</si>
  <si>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</si>
  <si>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</si>
  <si>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</si>
  <si>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</si>
  <si>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</si>
  <si>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</si>
  <si>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</si>
  <si>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</si>
  <si>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</si>
  <si>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</si>
  <si>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</si>
  <si>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</si>
  <si>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</si>
  <si>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</si>
  <si>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</si>
  <si>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</si>
  <si>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</si>
  <si>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</si>
  <si>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</si>
  <si>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</si>
  <si>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</si>
  <si>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</si>
  <si>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</si>
  <si>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</si>
  <si>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</si>
  <si>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</si>
  <si>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</si>
  <si>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</si>
  <si>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</si>
  <si>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</si>
  <si>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</si>
  <si>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</si>
  <si>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</si>
  <si>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</si>
  <si>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</si>
  <si>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</si>
  <si>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</si>
  <si>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</si>
  <si>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</si>
  <si>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</si>
  <si>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</si>
  <si>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</si>
  <si>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</si>
  <si>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</si>
  <si>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</si>
  <si>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</si>
  <si>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</si>
  <si>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</si>
  <si>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</si>
  <si>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</si>
  <si>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</si>
  <si>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</si>
  <si>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</si>
  <si>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</si>
  <si>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</si>
  <si>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</si>
  <si>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</si>
  <si>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</si>
  <si>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</si>
  <si>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</si>
  <si>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</si>
  <si>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</si>
  <si>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</si>
  <si>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</si>
  <si>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</si>
  <si>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</si>
  <si>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</si>
  <si>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</si>
  <si>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</si>
  <si>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</si>
  <si>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</si>
  <si>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</si>
  <si>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</si>
  <si>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</si>
  <si>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</si>
  <si>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</si>
  <si>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</si>
  <si>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</si>
  <si>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</si>
  <si>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</si>
  <si>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</si>
  <si>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</si>
  <si>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</si>
  <si>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</si>
  <si>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</si>
  <si>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</si>
  <si>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</si>
  <si>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</si>
  <si>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</si>
  <si>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</si>
  <si>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</si>
  <si>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</si>
  <si>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</si>
  <si>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</si>
  <si>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</si>
  <si>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</si>
  <si>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</si>
  <si>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</si>
  <si>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</si>
  <si>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</si>
  <si>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</si>
  <si>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</si>
  <si>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</si>
  <si>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</si>
  <si>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</si>
  <si>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</si>
  <si>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</si>
  <si>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</si>
  <si>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</si>
  <si>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</si>
  <si>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</si>
  <si>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</si>
  <si>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</si>
  <si>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</si>
  <si>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</si>
  <si>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</si>
  <si>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</si>
  <si>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</si>
  <si>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</si>
  <si>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</si>
  <si>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</si>
  <si>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</si>
  <si>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</si>
  <si>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</si>
  <si>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</si>
  <si>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</si>
  <si>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</si>
  <si>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</si>
  <si>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</si>
  <si>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</si>
  <si>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</si>
  <si>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</si>
  <si>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</si>
  <si>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</si>
  <si>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</si>
  <si>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</si>
  <si>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</si>
  <si>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</si>
  <si>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</si>
  <si>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</si>
  <si>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</si>
  <si>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</si>
  <si>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</si>
  <si>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</si>
  <si>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</si>
  <si>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</si>
  <si>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</si>
  <si>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</si>
  <si>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</si>
  <si>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</si>
  <si>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</si>
  <si>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</si>
  <si>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</si>
  <si>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</si>
  <si>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</si>
  <si>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</si>
  <si>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</si>
  <si>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</si>
  <si>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</si>
  <si>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</si>
  <si>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</si>
  <si>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</si>
  <si>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</si>
  <si>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</si>
  <si>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</si>
  <si>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</si>
  <si>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</si>
  <si>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</si>
  <si>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</si>
  <si>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</si>
  <si>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</si>
  <si>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</si>
  <si>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</si>
  <si>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</si>
  <si>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</si>
  <si>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</si>
  <si>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</si>
  <si>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</si>
  <si>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</si>
  <si>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</si>
  <si>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</si>
  <si>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</si>
  <si>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</si>
  <si>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</si>
  <si>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</si>
  <si>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</si>
  <si>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</si>
  <si>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</si>
  <si>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</si>
  <si>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</si>
  <si>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</si>
  <si>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</si>
  <si>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 xml:space="preserve">VOLEYBOL ALTINORDU GRUP </t>
  </si>
  <si>
    <t xml:space="preserve">OLAN TAKIMLARI YAZINIZ. KURASINI ÇEKEN </t>
  </si>
  <si>
    <t>MERKEZ OO</t>
  </si>
  <si>
    <t>KABADÜZ MERKEZ OO</t>
  </si>
  <si>
    <t>75.YIL CUMHURİYET OO</t>
  </si>
  <si>
    <t>MİLLİ İRADE OO</t>
  </si>
  <si>
    <t>BAŞÖĞRETMEN OO</t>
  </si>
  <si>
    <t>ATATÜRK OO</t>
  </si>
  <si>
    <t>ÖZEL FİNAL KOLEJİ</t>
  </si>
  <si>
    <t>BAHÇEŞEHİR KOLEJİ</t>
  </si>
  <si>
    <t>BÜYÜKŞEHİR AİHL</t>
  </si>
  <si>
    <t>HAMDULLAH OO</t>
  </si>
  <si>
    <t>MEHMET AKİF ERSOY OO</t>
  </si>
  <si>
    <t>NAMIK ALTAŞ OO</t>
  </si>
  <si>
    <t>SEÇKİN BİLİM OO</t>
  </si>
  <si>
    <t>DURUGÖL ŞEHİT BURÇİN DAMCI OO</t>
  </si>
  <si>
    <t>GÖLKÖY TOKİ OO</t>
  </si>
  <si>
    <t>ATATÜRK SPOR SALONU</t>
  </si>
  <si>
    <t>KABADÜZ MERKEZ OO(fiks.çıktı)</t>
  </si>
  <si>
    <t>GAZİ ORTAOKULU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</si>
</sst>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abSelected="1" zoomScaleNormal="100" workbookViewId="0">
      <selection activeCell="AP6" sqref="AP6:AY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560</v>
      </c>
      <c r="AE3" s="61"/>
      <c r="AF3" s="61"/>
      <c r="AG3" s="61"/>
      <c r="AH3" s="61"/>
      <c r="AI3" s="61"/>
      <c r="AJ3" s="61"/>
      <c r="AK3" s="61"/>
      <c r="AL3" s="61"/>
      <c r="AM3" s="61"/>
      <c r="AN3" s="62"/>
      <c r="AO3" s="12" t="s">
        <v>17</v>
      </c>
      <c r="AP3" s="63" t="s">
        <v>557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c r="AE4" s="61"/>
      <c r="AF4" s="61"/>
      <c r="AG4" s="61"/>
      <c r="AH4" s="61"/>
      <c r="AI4" s="61"/>
      <c r="AJ4" s="61"/>
      <c r="AK4" s="61"/>
      <c r="AL4" s="61"/>
      <c r="AM4" s="61"/>
      <c r="AN4" s="62"/>
      <c r="AO4" s="12" t="s">
        <v>18</v>
      </c>
      <c r="AP4" s="63" t="s">
        <v>554</v>
      </c>
      <c r="AQ4" s="63"/>
      <c r="AR4" s="63"/>
      <c r="AS4" s="63"/>
      <c r="AT4" s="63"/>
      <c r="AU4" s="63"/>
      <c r="AV4" s="63"/>
      <c r="AW4" s="63"/>
      <c r="AX4" s="63"/>
      <c r="AY4" s="63"/>
    </row>
    <row r="5" spans="1:51" ht="15" customHeight="1" x14ac:dyDescent="0.2">
      <c r="B5" s="13" t="s">
        <v>1</v>
      </c>
      <c r="C5" s="105" t="str">
        <f>AP3</f>
        <v>SEÇKİN BİLİM OO</v>
      </c>
      <c r="D5" s="105"/>
      <c r="E5" s="105"/>
      <c r="F5" s="105"/>
      <c r="G5" s="105"/>
      <c r="H5" s="105"/>
      <c r="I5" s="106"/>
      <c r="K5" s="13" t="s">
        <v>1</v>
      </c>
      <c r="L5" s="105" t="str">
        <f>AP7</f>
        <v>MERKEZ OO</v>
      </c>
      <c r="M5" s="105"/>
      <c r="N5" s="105"/>
      <c r="O5" s="105"/>
      <c r="P5" s="105"/>
      <c r="Q5" s="105"/>
      <c r="R5" s="106"/>
      <c r="T5" s="13" t="s">
        <v>1</v>
      </c>
      <c r="U5" s="105" t="str">
        <f>AP11</f>
        <v>75.YIL CUMHURİYET OO</v>
      </c>
      <c r="V5" s="105"/>
      <c r="W5" s="105"/>
      <c r="X5" s="105"/>
      <c r="Y5" s="105"/>
      <c r="Z5" s="105"/>
      <c r="AA5" s="106"/>
      <c r="AC5" s="11" t="s">
        <v>3</v>
      </c>
      <c r="AD5" s="60"/>
      <c r="AE5" s="61"/>
      <c r="AF5" s="61"/>
      <c r="AG5" s="61"/>
      <c r="AH5" s="61"/>
      <c r="AI5" s="61"/>
      <c r="AJ5" s="61"/>
      <c r="AK5" s="61"/>
      <c r="AL5" s="61"/>
      <c r="AM5" s="61"/>
      <c r="AN5" s="62"/>
      <c r="AO5" s="12" t="s">
        <v>19</v>
      </c>
      <c r="AP5" s="63" t="s">
        <v>549</v>
      </c>
      <c r="AQ5" s="63"/>
      <c r="AR5" s="63"/>
      <c r="AS5" s="63"/>
      <c r="AT5" s="63"/>
      <c r="AU5" s="63"/>
      <c r="AV5" s="63"/>
      <c r="AW5" s="63"/>
      <c r="AX5" s="63"/>
      <c r="AY5" s="63"/>
    </row>
    <row r="6" spans="1:51" ht="15" customHeight="1" x14ac:dyDescent="0.2">
      <c r="B6" s="14" t="s">
        <v>2</v>
      </c>
      <c r="C6" s="78" t="str">
        <f>AP4</f>
        <v>HAMDULLAH OO</v>
      </c>
      <c r="D6" s="78"/>
      <c r="E6" s="78"/>
      <c r="F6" s="78"/>
      <c r="G6" s="78"/>
      <c r="H6" s="78"/>
      <c r="I6" s="79"/>
      <c r="K6" s="14" t="s">
        <v>2</v>
      </c>
      <c r="L6" s="78" t="str">
        <f>AP8</f>
        <v>ATATÜRK OO</v>
      </c>
      <c r="M6" s="78"/>
      <c r="N6" s="78"/>
      <c r="O6" s="78"/>
      <c r="P6" s="78"/>
      <c r="Q6" s="78"/>
      <c r="R6" s="79"/>
      <c r="T6" s="14" t="s">
        <v>2</v>
      </c>
      <c r="U6" s="78" t="str">
        <f>AP12</f>
        <v>NAMIK ALTAŞ OO</v>
      </c>
      <c r="V6" s="78"/>
      <c r="W6" s="78"/>
      <c r="X6" s="78"/>
      <c r="Y6" s="78"/>
      <c r="Z6" s="78"/>
      <c r="AA6" s="79"/>
      <c r="AC6" s="11" t="s">
        <v>20</v>
      </c>
      <c r="AD6" s="60"/>
      <c r="AE6" s="61"/>
      <c r="AF6" s="61"/>
      <c r="AG6" s="61"/>
      <c r="AH6" s="61"/>
      <c r="AI6" s="61"/>
      <c r="AJ6" s="61"/>
      <c r="AK6" s="61"/>
      <c r="AL6" s="61"/>
      <c r="AM6" s="61"/>
      <c r="AN6" s="62"/>
      <c r="AO6" s="12" t="s">
        <v>21</v>
      </c>
      <c r="AP6" s="63" t="s">
        <v>562</v>
      </c>
      <c r="AQ6" s="63"/>
      <c r="AR6" s="63"/>
      <c r="AS6" s="63"/>
      <c r="AT6" s="63"/>
      <c r="AU6" s="63"/>
      <c r="AV6" s="63"/>
      <c r="AW6" s="63"/>
      <c r="AX6" s="63"/>
      <c r="AY6" s="63"/>
    </row>
    <row r="7" spans="1:51" ht="15" customHeight="1" x14ac:dyDescent="0.2">
      <c r="B7" s="14" t="s">
        <v>3</v>
      </c>
      <c r="C7" s="78" t="str">
        <f>AP5</f>
        <v>BAŞÖĞRETMEN OO</v>
      </c>
      <c r="D7" s="78"/>
      <c r="E7" s="78"/>
      <c r="F7" s="78"/>
      <c r="G7" s="78"/>
      <c r="H7" s="78"/>
      <c r="I7" s="79"/>
      <c r="K7" s="14" t="s">
        <v>3</v>
      </c>
      <c r="L7" s="78" t="str">
        <f>AP9</f>
        <v>ÖZEL FİNAL KOLEJİ</v>
      </c>
      <c r="M7" s="78"/>
      <c r="N7" s="78"/>
      <c r="O7" s="78"/>
      <c r="P7" s="78"/>
      <c r="Q7" s="78"/>
      <c r="R7" s="79"/>
      <c r="T7" s="14" t="s">
        <v>3</v>
      </c>
      <c r="U7" s="78" t="str">
        <f>AP13</f>
        <v>BAHÇEŞEHİR KOLEJİ</v>
      </c>
      <c r="V7" s="78"/>
      <c r="W7" s="78"/>
      <c r="X7" s="78"/>
      <c r="Y7" s="78"/>
      <c r="Z7" s="78"/>
      <c r="AA7" s="79"/>
      <c r="AC7" s="11" t="s">
        <v>27</v>
      </c>
      <c r="AD7" s="111"/>
      <c r="AE7" s="111"/>
      <c r="AF7" s="111"/>
      <c r="AG7" s="111"/>
      <c r="AH7" s="111"/>
      <c r="AI7" s="111"/>
      <c r="AJ7" s="111"/>
      <c r="AK7" s="111"/>
      <c r="AL7" s="111"/>
      <c r="AM7" s="111"/>
      <c r="AN7" s="111"/>
      <c r="AO7" s="12" t="s">
        <v>36</v>
      </c>
      <c r="AP7" s="63" t="s">
        <v>545</v>
      </c>
      <c r="AQ7" s="63"/>
      <c r="AR7" s="63"/>
      <c r="AS7" s="63"/>
      <c r="AT7" s="63"/>
      <c r="AU7" s="63"/>
      <c r="AV7" s="63"/>
      <c r="AW7" s="63"/>
      <c r="AX7" s="63"/>
      <c r="AY7" s="63"/>
    </row>
    <row r="8" spans="1:51" ht="15" customHeight="1" thickBot="1" x14ac:dyDescent="0.25">
      <c r="B8" s="16" t="s">
        <v>20</v>
      </c>
      <c r="C8" s="80" t="str">
        <f>AP6</f>
        <v>GAZİ ORTAOKULU</v>
      </c>
      <c r="D8" s="80"/>
      <c r="E8" s="80"/>
      <c r="F8" s="80"/>
      <c r="G8" s="80"/>
      <c r="H8" s="80"/>
      <c r="I8" s="81"/>
      <c r="K8" s="16" t="s">
        <v>20</v>
      </c>
      <c r="L8" s="80" t="str">
        <f>AP10</f>
        <v>KABADÜZ MERKEZ OO(fiks.çıktı)</v>
      </c>
      <c r="M8" s="80"/>
      <c r="N8" s="80"/>
      <c r="O8" s="80"/>
      <c r="P8" s="80"/>
      <c r="Q8" s="80"/>
      <c r="R8" s="81"/>
      <c r="T8" s="16" t="s">
        <v>20</v>
      </c>
      <c r="U8" s="80" t="str">
        <f>AP14</f>
        <v>DURUGÖL ŞEHİT BURÇİN DAMCI OO</v>
      </c>
      <c r="V8" s="80"/>
      <c r="W8" s="80"/>
      <c r="X8" s="80"/>
      <c r="Y8" s="80"/>
      <c r="Z8" s="80"/>
      <c r="AA8" s="81"/>
      <c r="AC8" s="11" t="s">
        <v>35</v>
      </c>
      <c r="AD8" s="111"/>
      <c r="AE8" s="111"/>
      <c r="AF8" s="111"/>
      <c r="AG8" s="111"/>
      <c r="AH8" s="111"/>
      <c r="AI8" s="111"/>
      <c r="AJ8" s="111"/>
      <c r="AK8" s="111"/>
      <c r="AL8" s="111"/>
      <c r="AM8" s="111"/>
      <c r="AN8" s="111"/>
      <c r="AO8" s="12" t="s">
        <v>37</v>
      </c>
      <c r="AP8" s="63" t="s">
        <v>550</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551</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561</v>
      </c>
      <c r="AQ10" s="63"/>
      <c r="AR10" s="63"/>
      <c r="AS10" s="63"/>
      <c r="AT10" s="63"/>
      <c r="AU10" s="63"/>
      <c r="AV10" s="63"/>
      <c r="AW10" s="63"/>
      <c r="AX10" s="63"/>
      <c r="AY10" s="63"/>
    </row>
    <row r="11" spans="1:51" ht="15" customHeight="1" x14ac:dyDescent="0.2">
      <c r="B11" s="13" t="s">
        <v>1</v>
      </c>
      <c r="C11" s="105" t="str">
        <f>AP15</f>
        <v>DOĞA KOLEJİ</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547</v>
      </c>
      <c r="AQ11" s="63"/>
      <c r="AR11" s="63"/>
      <c r="AS11" s="63"/>
      <c r="AT11" s="63"/>
      <c r="AU11" s="63"/>
      <c r="AV11" s="63"/>
      <c r="AW11" s="63"/>
      <c r="AX11" s="63"/>
      <c r="AY11" s="63"/>
    </row>
    <row r="12" spans="1:51" ht="15" customHeight="1" x14ac:dyDescent="0.2">
      <c r="B12" s="14" t="s">
        <v>2</v>
      </c>
      <c r="C12" s="78" t="str">
        <f>AP16</f>
        <v>MİLLİ İRADE OO</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556</v>
      </c>
      <c r="AQ12" s="63"/>
      <c r="AR12" s="63"/>
      <c r="AS12" s="63"/>
      <c r="AT12" s="63"/>
      <c r="AU12" s="63"/>
      <c r="AV12" s="63"/>
      <c r="AW12" s="63"/>
      <c r="AX12" s="63"/>
      <c r="AY12" s="63"/>
    </row>
    <row r="13" spans="1:51" ht="15" customHeight="1" x14ac:dyDescent="0.2">
      <c r="B13" s="14" t="s">
        <v>3</v>
      </c>
      <c r="C13" s="78" t="str">
        <f>AP17</f>
        <v>BÜYÜKŞEHİR AİHL</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552</v>
      </c>
      <c r="AQ13" s="63"/>
      <c r="AR13" s="63"/>
      <c r="AS13" s="63"/>
      <c r="AT13" s="63"/>
      <c r="AU13" s="63"/>
      <c r="AV13" s="63"/>
      <c r="AW13" s="63"/>
      <c r="AX13" s="63"/>
      <c r="AY13" s="63"/>
    </row>
    <row r="14" spans="1:51" ht="15" customHeight="1" thickBot="1" x14ac:dyDescent="0.25">
      <c r="B14" s="16" t="s">
        <v>20</v>
      </c>
      <c r="C14" s="80" t="str">
        <f>AP18</f>
        <v>MEHMET AKİF ERSOY OO</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558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523</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548</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553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555</v>
      </c>
      <c r="AQ18" s="63"/>
      <c r="AR18" s="63"/>
      <c r="AS18" s="63"/>
      <c r="AT18" s="63"/>
      <c r="AU18" s="63"/>
      <c r="AV18" s="63"/>
      <c r="AW18" s="63"/>
      <c r="AX18" s="63"/>
      <c r="AY18" s="63"/>
    </row>
    <row r="19" spans="1:52" ht="15" customHeight="1" x14ac:dyDescent="0.2">
      <c r="A19" s="19">
        <v>1</v>
      </c>
      <c r="B19" s="151">
        <v>45953</v>
      </c>
      <c r="C19" s="85"/>
      <c r="D19" s="85"/>
      <c r="E19" s="86">
        <v>0.39583333333333331</v>
      </c>
      <c r="F19" s="85"/>
      <c r="G19" s="87" t="s">
        <v>23</v>
      </c>
      <c r="H19" s="87"/>
      <c r="I19" s="87"/>
      <c r="J19" s="87" t="str">
        <f>CONCATENATE(C5," ","-"," ",C8)</f>
        <v>SEÇKİN BİLİM OO - GAZİ ORTAOKULU</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150">
        <v>45953</v>
      </c>
      <c r="C20" s="90"/>
      <c r="D20" s="90"/>
      <c r="E20" s="96">
        <v>0.45833333333333331</v>
      </c>
      <c r="F20" s="96"/>
      <c r="G20" s="97" t="s">
        <v>14</v>
      </c>
      <c r="H20" s="97"/>
      <c r="I20" s="97"/>
      <c r="J20" s="97" t="str">
        <f>CONCATENATE(C6," ","-"," ",C7)</f>
        <v>HAMDULLAH OO - BAŞÖĞRETMEN OO</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150">
        <v>45953</v>
      </c>
      <c r="C21" s="90"/>
      <c r="D21" s="90"/>
      <c r="E21" s="96">
        <v>0.52083333333333337</v>
      </c>
      <c r="F21" s="90"/>
      <c r="G21" s="97" t="s">
        <v>57</v>
      </c>
      <c r="H21" s="97"/>
      <c r="I21" s="97"/>
      <c r="J21" s="97" t="str">
        <f>CONCATENATE(L5," ","-"," ",L8)</f>
        <v>MERKEZ OO - KABADÜZ MERKEZ OO(fiks.çıktı)</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150">
        <v>45953</v>
      </c>
      <c r="C22" s="90"/>
      <c r="D22" s="90"/>
      <c r="E22" s="96">
        <v>0.58333333333333337</v>
      </c>
      <c r="F22" s="96"/>
      <c r="G22" s="97" t="s">
        <v>41</v>
      </c>
      <c r="H22" s="97"/>
      <c r="I22" s="97"/>
      <c r="J22" s="97" t="str">
        <f>CONCATENATE(L6," ","-"," ",L7)</f>
        <v>ATATÜRK OO - ÖZEL FİNAL KOLEJİ</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150">
        <v>45957</v>
      </c>
      <c r="C23" s="90"/>
      <c r="D23" s="90"/>
      <c r="E23" s="96">
        <v>0.39583333333333331</v>
      </c>
      <c r="F23" s="90"/>
      <c r="G23" s="97" t="s">
        <v>95</v>
      </c>
      <c r="H23" s="97"/>
      <c r="I23" s="97"/>
      <c r="J23" s="97" t="str">
        <f>CONCATENATE(U5," ","-"," ",U8)</f>
        <v>75.YIL CUMHURİYET OO - DURUGÖL ŞEHİT BURÇİN DAMCI OO</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150">
        <v>45957</v>
      </c>
      <c r="C24" s="90"/>
      <c r="D24" s="90"/>
      <c r="E24" s="96">
        <v>0.45833333333333331</v>
      </c>
      <c r="F24" s="90"/>
      <c r="G24" s="97" t="s">
        <v>68</v>
      </c>
      <c r="H24" s="97"/>
      <c r="I24" s="97"/>
      <c r="J24" s="97" t="str">
        <f>CONCATENATE(U6," ","-"," ",U7)</f>
        <v>NAMIK ALTAŞ OO - BAHÇEŞEHİR KOLEJİ</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150">
        <v>45957</v>
      </c>
      <c r="C25" s="90"/>
      <c r="D25" s="90"/>
      <c r="E25" s="96">
        <v>0.52083333333333337</v>
      </c>
      <c r="F25" s="90"/>
      <c r="G25" s="97" t="s">
        <v>138</v>
      </c>
      <c r="H25" s="97"/>
      <c r="I25" s="97"/>
      <c r="J25" s="97" t="str">
        <f>CONCATENATE(C11," ","-"," ",C14)</f>
        <v>DOĞA KOLEJİ - MEHMET AKİF ERSOY OO</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150">
        <v>45957</v>
      </c>
      <c r="C26" s="90"/>
      <c r="D26" s="90"/>
      <c r="E26" s="96">
        <v>0.58333333333333337</v>
      </c>
      <c r="F26" s="90"/>
      <c r="G26" s="97" t="s">
        <v>113</v>
      </c>
      <c r="H26" s="97"/>
      <c r="I26" s="97"/>
      <c r="J26" s="97" t="str">
        <f>CONCATENATE(C12," ","-"," ",C13)</f>
        <v>MİLLİ İRADE OO - BÜYÜKŞEHİR AİHL</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150">
        <v>45960</v>
      </c>
      <c r="C27" s="90"/>
      <c r="D27" s="90"/>
      <c r="E27" s="96">
        <v>0.39583333333333331</v>
      </c>
      <c r="F27" s="90"/>
      <c r="G27" s="97" t="s">
        <v>24</v>
      </c>
      <c r="H27" s="97"/>
      <c r="I27" s="97"/>
      <c r="J27" s="97" t="str">
        <f>CONCATENATE(C5," ","-"," ",C7)</f>
        <v>SEÇKİN BİLİM OO - BAŞÖĞRETMEN OO</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150">
        <v>45960</v>
      </c>
      <c r="C28" s="90"/>
      <c r="D28" s="90"/>
      <c r="E28" s="96">
        <v>0.45833333333333331</v>
      </c>
      <c r="F28" s="90"/>
      <c r="G28" s="97" t="s">
        <v>25</v>
      </c>
      <c r="H28" s="97"/>
      <c r="I28" s="97"/>
      <c r="J28" s="97" t="str">
        <f>CONCATENATE(C8," ","-"," ",C6)</f>
        <v>GAZİ ORTAOKULU - HAMDULLAH OO</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150">
        <v>45960</v>
      </c>
      <c r="C29" s="90"/>
      <c r="D29" s="90"/>
      <c r="E29" s="96">
        <v>0.52083333333333337</v>
      </c>
      <c r="F29" s="90"/>
      <c r="G29" s="97" t="s">
        <v>58</v>
      </c>
      <c r="H29" s="97"/>
      <c r="I29" s="97"/>
      <c r="J29" s="97" t="str">
        <f>CONCATENATE(L5," ","-"," ",L7)</f>
        <v>MERKEZ OO - ÖZEL FİNAL KOLEJİ</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150">
        <v>45960</v>
      </c>
      <c r="C30" s="90"/>
      <c r="D30" s="90"/>
      <c r="E30" s="96">
        <v>0.58333333333333337</v>
      </c>
      <c r="F30" s="90"/>
      <c r="G30" s="97" t="s">
        <v>59</v>
      </c>
      <c r="H30" s="97"/>
      <c r="I30" s="97"/>
      <c r="J30" s="97" t="str">
        <f>CONCATENATE(L8," ","-"," ",L6)</f>
        <v>KABADÜZ MERKEZ OO(fiks.çıktı) - ATATÜRK OO</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150">
        <v>45964</v>
      </c>
      <c r="C31" s="90"/>
      <c r="D31" s="90"/>
      <c r="E31" s="96">
        <v>0.39583333333333331</v>
      </c>
      <c r="F31" s="90"/>
      <c r="G31" s="97" t="s">
        <v>94</v>
      </c>
      <c r="H31" s="97"/>
      <c r="I31" s="97"/>
      <c r="J31" s="97" t="str">
        <f>CONCATENATE(U5," ","-"," ",U7)</f>
        <v>75.YIL CUMHURİYET OO - BAHÇEŞEHİR KOLEJİ</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150">
        <v>45964</v>
      </c>
      <c r="C32" s="90"/>
      <c r="D32" s="90"/>
      <c r="E32" s="96">
        <v>0.45833333333333331</v>
      </c>
      <c r="F32" s="96"/>
      <c r="G32" s="97" t="s">
        <v>96</v>
      </c>
      <c r="H32" s="97"/>
      <c r="I32" s="97"/>
      <c r="J32" s="97" t="str">
        <f>CONCATENATE(U8," ","-"," ",U6)</f>
        <v>DURUGÖL ŞEHİT BURÇİN DAMCI OO - NAMIK ALTAŞ OO</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150">
        <v>45964</v>
      </c>
      <c r="C33" s="90"/>
      <c r="D33" s="90"/>
      <c r="E33" s="96">
        <v>0.52083333333333337</v>
      </c>
      <c r="F33" s="96"/>
      <c r="G33" s="97" t="s">
        <v>137</v>
      </c>
      <c r="H33" s="97"/>
      <c r="I33" s="97"/>
      <c r="J33" s="97" t="str">
        <f>CONCATENATE(C11," ","-"," ",C13)</f>
        <v>DOĞA KOLEJİ - BÜYÜKŞEHİR AİHL</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150">
        <v>45964</v>
      </c>
      <c r="C34" s="90"/>
      <c r="D34" s="90"/>
      <c r="E34" s="96">
        <v>0.58333333333333337</v>
      </c>
      <c r="F34" s="90"/>
      <c r="G34" s="97" t="s">
        <v>139</v>
      </c>
      <c r="H34" s="97"/>
      <c r="I34" s="97"/>
      <c r="J34" s="97" t="str">
        <f>CONCATENATE(C14," ","-"," ",C12)</f>
        <v>MEHMET AKİF ERSOY OO - MİLLİ İRADE OO</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150">
        <v>45967</v>
      </c>
      <c r="C35" s="90"/>
      <c r="D35" s="90"/>
      <c r="E35" s="96">
        <v>0.39583333333333331</v>
      </c>
      <c r="F35" s="90"/>
      <c r="G35" s="97" t="s">
        <v>12</v>
      </c>
      <c r="H35" s="97"/>
      <c r="I35" s="97"/>
      <c r="J35" s="97" t="str">
        <f>CONCATENATE(C5," ","-"," ",C6)</f>
        <v>SEÇKİN BİLİM OO - HAMDULLAH OO</v>
      </c>
      <c r="K35" s="97"/>
      <c r="L35" s="97"/>
      <c r="M35" s="97"/>
      <c r="N35" s="97"/>
      <c r="O35" s="97"/>
      <c r="P35" s="97"/>
      <c r="Q35" s="97"/>
      <c r="R35" s="97"/>
      <c r="S35" s="97"/>
      <c r="T35" s="97"/>
      <c r="U35" s="97"/>
      <c r="V35" s="97"/>
      <c r="W35" s="97"/>
      <c r="X35" s="97"/>
      <c r="Y35" s="97"/>
      <c r="Z35" s="97"/>
      <c r="AA35" s="119"/>
    </row>
    <row r="36" spans="1:52" ht="15" customHeight="1" x14ac:dyDescent="0.2">
      <c r="A36" s="20">
        <v>18</v>
      </c>
      <c r="B36" s="150">
        <v>45967</v>
      </c>
      <c r="C36" s="90"/>
      <c r="D36" s="90"/>
      <c r="E36" s="96">
        <v>0.45833333333333331</v>
      </c>
      <c r="F36" s="90"/>
      <c r="G36" s="97" t="s">
        <v>26</v>
      </c>
      <c r="H36" s="97"/>
      <c r="I36" s="97"/>
      <c r="J36" s="97" t="str">
        <f>CONCATENATE(C7," ","-"," ",C8)</f>
        <v>BAŞÖĞRETMEN OO - GAZİ ORTAOKULU</v>
      </c>
      <c r="K36" s="97"/>
      <c r="L36" s="97"/>
      <c r="M36" s="97"/>
      <c r="N36" s="97"/>
      <c r="O36" s="97"/>
      <c r="P36" s="97"/>
      <c r="Q36" s="97"/>
      <c r="R36" s="97"/>
      <c r="S36" s="97"/>
      <c r="T36" s="97"/>
      <c r="U36" s="97"/>
      <c r="V36" s="97"/>
      <c r="W36" s="97"/>
      <c r="X36" s="97"/>
      <c r="Y36" s="97"/>
      <c r="Z36" s="97"/>
      <c r="AA36" s="119"/>
    </row>
    <row r="37" spans="1:52" ht="15" customHeight="1" x14ac:dyDescent="0.2">
      <c r="A37" s="20">
        <v>19</v>
      </c>
      <c r="B37" s="150">
        <v>45967</v>
      </c>
      <c r="C37" s="90"/>
      <c r="D37" s="90"/>
      <c r="E37" s="96">
        <v>0.52083333333333337</v>
      </c>
      <c r="F37" s="90"/>
      <c r="G37" s="97" t="s">
        <v>39</v>
      </c>
      <c r="H37" s="97"/>
      <c r="I37" s="97"/>
      <c r="J37" s="97" t="str">
        <f>CONCATENATE(L5," ","-"," ",L6)</f>
        <v>MERKEZ OO - ATATÜRK OO</v>
      </c>
      <c r="K37" s="97"/>
      <c r="L37" s="97"/>
      <c r="M37" s="97"/>
      <c r="N37" s="97"/>
      <c r="O37" s="97"/>
      <c r="P37" s="97"/>
      <c r="Q37" s="97"/>
      <c r="R37" s="97"/>
      <c r="S37" s="97"/>
      <c r="T37" s="97"/>
      <c r="U37" s="97"/>
      <c r="V37" s="97"/>
      <c r="W37" s="97"/>
      <c r="X37" s="97"/>
      <c r="Y37" s="97"/>
      <c r="Z37" s="97"/>
      <c r="AA37" s="119"/>
    </row>
    <row r="38" spans="1:52" ht="15" customHeight="1" x14ac:dyDescent="0.2">
      <c r="A38" s="20">
        <v>20</v>
      </c>
      <c r="B38" s="150">
        <v>45967</v>
      </c>
      <c r="C38" s="90"/>
      <c r="D38" s="90"/>
      <c r="E38" s="96">
        <v>0.58333333333333337</v>
      </c>
      <c r="F38" s="90"/>
      <c r="G38" s="112" t="s">
        <v>60</v>
      </c>
      <c r="H38" s="112"/>
      <c r="I38" s="112"/>
      <c r="J38" s="97" t="str">
        <f>CONCATENATE(L7," ","-"," ",L8)</f>
        <v>ÖZEL FİNAL KOLEJİ - KABADÜZ MERKEZ OO(fiks.çıktı)</v>
      </c>
      <c r="K38" s="97"/>
      <c r="L38" s="97"/>
      <c r="M38" s="97"/>
      <c r="N38" s="97"/>
      <c r="O38" s="97"/>
      <c r="P38" s="97"/>
      <c r="Q38" s="97"/>
      <c r="R38" s="97"/>
      <c r="S38" s="97"/>
      <c r="T38" s="97"/>
      <c r="U38" s="97"/>
      <c r="V38" s="97"/>
      <c r="W38" s="97"/>
      <c r="X38" s="97"/>
      <c r="Y38" s="97"/>
      <c r="Z38" s="97"/>
      <c r="AA38" s="119"/>
    </row>
    <row r="39" spans="1:52" ht="15" customHeight="1" x14ac:dyDescent="0.2">
      <c r="A39" s="20">
        <v>21</v>
      </c>
      <c r="B39" s="150">
        <v>45978</v>
      </c>
      <c r="C39" s="90"/>
      <c r="D39" s="90"/>
      <c r="E39" s="96">
        <v>0.39583333333333331</v>
      </c>
      <c r="F39" s="90"/>
      <c r="G39" s="112" t="s">
        <v>66</v>
      </c>
      <c r="H39" s="112"/>
      <c r="I39" s="112"/>
      <c r="J39" s="97" t="str">
        <f>CONCATENATE(U5," ","-"," ",U6)</f>
        <v>75.YIL CUMHURİYET OO - NAMIK ALTAŞ OO</v>
      </c>
      <c r="K39" s="97"/>
      <c r="L39" s="97"/>
      <c r="M39" s="97"/>
      <c r="N39" s="97"/>
      <c r="O39" s="97"/>
      <c r="P39" s="97"/>
      <c r="Q39" s="97"/>
      <c r="R39" s="97"/>
      <c r="S39" s="97"/>
      <c r="T39" s="97"/>
      <c r="U39" s="97"/>
      <c r="V39" s="97"/>
      <c r="W39" s="97"/>
      <c r="X39" s="97"/>
      <c r="Y39" s="97"/>
      <c r="Z39" s="97"/>
      <c r="AA39" s="119"/>
    </row>
    <row r="40" spans="1:52" ht="15" customHeight="1" x14ac:dyDescent="0.2">
      <c r="A40" s="20">
        <v>22</v>
      </c>
      <c r="B40" s="150">
        <v>45978</v>
      </c>
      <c r="C40" s="90"/>
      <c r="D40" s="90"/>
      <c r="E40" s="96">
        <v>0.45833333333333331</v>
      </c>
      <c r="F40" s="90"/>
      <c r="G40" s="112" t="s">
        <v>97</v>
      </c>
      <c r="H40" s="112"/>
      <c r="I40" s="112"/>
      <c r="J40" s="97" t="str">
        <f>CONCATENATE(U7," ","-"," ",U8)</f>
        <v>BAHÇEŞEHİR KOLEJİ - DURUGÖL ŞEHİT BURÇİN DAMCI OO</v>
      </c>
      <c r="K40" s="97"/>
      <c r="L40" s="97"/>
      <c r="M40" s="97"/>
      <c r="N40" s="97"/>
      <c r="O40" s="97"/>
      <c r="P40" s="97"/>
      <c r="Q40" s="97"/>
      <c r="R40" s="97"/>
      <c r="S40" s="97"/>
      <c r="T40" s="97"/>
      <c r="U40" s="97"/>
      <c r="V40" s="97"/>
      <c r="W40" s="97"/>
      <c r="X40" s="97"/>
      <c r="Y40" s="97"/>
      <c r="Z40" s="97"/>
      <c r="AA40" s="119"/>
    </row>
    <row r="41" spans="1:52" ht="15" customHeight="1" x14ac:dyDescent="0.2">
      <c r="A41" s="20">
        <v>23</v>
      </c>
      <c r="B41" s="150">
        <v>45978</v>
      </c>
      <c r="C41" s="90"/>
      <c r="D41" s="90"/>
      <c r="E41" s="96">
        <v>0.52083333333333337</v>
      </c>
      <c r="F41" s="90"/>
      <c r="G41" s="97" t="s">
        <v>111</v>
      </c>
      <c r="H41" s="97"/>
      <c r="I41" s="97"/>
      <c r="J41" s="97" t="str">
        <f>CONCATENATE(C11," ","-"," ",C12)</f>
        <v>DOĞA KOLEJİ - MİLLİ İRADE OO</v>
      </c>
      <c r="K41" s="97"/>
      <c r="L41" s="97"/>
      <c r="M41" s="97"/>
      <c r="N41" s="97"/>
      <c r="O41" s="97"/>
      <c r="P41" s="97"/>
      <c r="Q41" s="97"/>
      <c r="R41" s="97"/>
      <c r="S41" s="97"/>
      <c r="T41" s="97"/>
      <c r="U41" s="97"/>
      <c r="V41" s="97"/>
      <c r="W41" s="97"/>
      <c r="X41" s="97"/>
      <c r="Y41" s="97"/>
      <c r="Z41" s="97"/>
      <c r="AA41" s="119"/>
    </row>
    <row r="42" spans="1:52" ht="15" customHeight="1" x14ac:dyDescent="0.2">
      <c r="A42" s="20">
        <v>24</v>
      </c>
      <c r="B42" s="150">
        <v>45978</v>
      </c>
      <c r="C42" s="90"/>
      <c r="D42" s="90"/>
      <c r="E42" s="96">
        <v>0.58333333333333337</v>
      </c>
      <c r="F42" s="90"/>
      <c r="G42" s="97" t="s">
        <v>140</v>
      </c>
      <c r="H42" s="97"/>
      <c r="I42" s="97"/>
      <c r="J42" s="97" t="str">
        <f>CONCATENATE(C13," ","-"," ",C14)</f>
        <v>BÜYÜKŞEHİR AİHL - MEHMET AKİF ERSOY OO</v>
      </c>
      <c r="K42" s="97"/>
      <c r="L42" s="97"/>
      <c r="M42" s="97"/>
      <c r="N42" s="97"/>
      <c r="O42" s="97"/>
      <c r="P42" s="97"/>
      <c r="Q42" s="97"/>
      <c r="R42" s="97"/>
      <c r="S42" s="97"/>
      <c r="T42" s="97"/>
      <c r="U42" s="97"/>
      <c r="V42" s="97"/>
      <c r="W42" s="97"/>
      <c r="X42" s="97"/>
      <c r="Y42" s="97"/>
      <c r="Z42" s="97"/>
      <c r="AA42" s="119"/>
    </row>
    <row r="43" spans="1:52" ht="15" customHeight="1" x14ac:dyDescent="0.2">
      <c r="A43" s="20">
        <v>25</v>
      </c>
      <c r="B43" s="90"/>
      <c r="C43" s="90"/>
      <c r="D43" s="90"/>
      <c r="E43" s="96"/>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c r="C44" s="90"/>
      <c r="D44" s="90"/>
      <c r="E44" s="96"/>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c r="C45" s="90"/>
      <c r="D45" s="90"/>
      <c r="E45" s="96"/>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c r="C46" s="91"/>
      <c r="D46" s="91"/>
      <c r="E46" s="92"/>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3" t="s">
        <v>11</v>
      </c>
      <c r="C15" s="153"/>
      <c r="D15" s="153"/>
      <c r="E15" s="152">
        <v>0</v>
      </c>
      <c r="F15" s="153"/>
      <c r="G15" s="87"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4" t="s">
        <v>11</v>
      </c>
      <c r="C16" s="154"/>
      <c r="D16" s="154"/>
      <c r="E16" s="155">
        <v>0</v>
      </c>
      <c r="F16" s="155"/>
      <c r="G16" s="97" t="s">
        <v>22</v>
      </c>
      <c r="H16" s="158"/>
      <c r="I16" s="158"/>
      <c r="J16" s="158" t="str">
        <f>CONCATENATE(C6," ","-"," ",C9)</f>
        <v>A2 - A5</v>
      </c>
      <c r="K16" s="158"/>
      <c r="L16" s="158"/>
      <c r="M16" s="158"/>
      <c r="N16" s="158"/>
      <c r="O16" s="158"/>
      <c r="P16" s="158"/>
      <c r="Q16" s="158"/>
      <c r="R16" s="158"/>
      <c r="S16" s="158"/>
      <c r="T16" s="158"/>
      <c r="U16" s="158"/>
      <c r="V16" s="158"/>
      <c r="W16" s="158"/>
      <c r="X16" s="158"/>
      <c r="Y16" s="158"/>
      <c r="Z16" s="158"/>
      <c r="AA16" s="159"/>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4" t="s">
        <v>11</v>
      </c>
      <c r="C17" s="154"/>
      <c r="D17" s="154"/>
      <c r="E17" s="155">
        <v>0</v>
      </c>
      <c r="F17" s="154"/>
      <c r="G17" s="97" t="s">
        <v>26</v>
      </c>
      <c r="H17" s="158"/>
      <c r="I17" s="158"/>
      <c r="J17" s="158" t="str">
        <f>CONCATENATE(C7," ","-"," ",C8)</f>
        <v>A3 - A4</v>
      </c>
      <c r="K17" s="158"/>
      <c r="L17" s="158"/>
      <c r="M17" s="158"/>
      <c r="N17" s="158"/>
      <c r="O17" s="158"/>
      <c r="P17" s="158"/>
      <c r="Q17" s="158"/>
      <c r="R17" s="158"/>
      <c r="S17" s="158"/>
      <c r="T17" s="158"/>
      <c r="U17" s="158"/>
      <c r="V17" s="158"/>
      <c r="W17" s="158"/>
      <c r="X17" s="158"/>
      <c r="Y17" s="158"/>
      <c r="Z17" s="158"/>
      <c r="AA17" s="159"/>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4" t="s">
        <v>11</v>
      </c>
      <c r="C18" s="154"/>
      <c r="D18" s="154"/>
      <c r="E18" s="155">
        <v>0</v>
      </c>
      <c r="F18" s="155"/>
      <c r="G18" s="97" t="s">
        <v>57</v>
      </c>
      <c r="H18" s="97"/>
      <c r="I18" s="97"/>
      <c r="J18" s="158" t="str">
        <f>CONCATENATE(L5," ","-"," ",L8)</f>
        <v>B1 - B4</v>
      </c>
      <c r="K18" s="158"/>
      <c r="L18" s="158"/>
      <c r="M18" s="158"/>
      <c r="N18" s="158"/>
      <c r="O18" s="158"/>
      <c r="P18" s="158"/>
      <c r="Q18" s="158"/>
      <c r="R18" s="158"/>
      <c r="S18" s="158"/>
      <c r="T18" s="158"/>
      <c r="U18" s="158"/>
      <c r="V18" s="158"/>
      <c r="W18" s="158"/>
      <c r="X18" s="158"/>
      <c r="Y18" s="158"/>
      <c r="Z18" s="158"/>
      <c r="AA18" s="159"/>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4" t="s">
        <v>11</v>
      </c>
      <c r="C19" s="154"/>
      <c r="D19" s="154"/>
      <c r="E19" s="155">
        <v>0</v>
      </c>
      <c r="F19" s="154"/>
      <c r="G19" s="97" t="s">
        <v>41</v>
      </c>
      <c r="H19" s="97"/>
      <c r="I19" s="97"/>
      <c r="J19" s="158" t="str">
        <f>CONCATENATE(L6," ","-"," ",L7)</f>
        <v>B2 - B3</v>
      </c>
      <c r="K19" s="158"/>
      <c r="L19" s="158"/>
      <c r="M19" s="158"/>
      <c r="N19" s="158"/>
      <c r="O19" s="158"/>
      <c r="P19" s="158"/>
      <c r="Q19" s="158"/>
      <c r="R19" s="158"/>
      <c r="S19" s="158"/>
      <c r="T19" s="158"/>
      <c r="U19" s="158"/>
      <c r="V19" s="158"/>
      <c r="W19" s="158"/>
      <c r="X19" s="158"/>
      <c r="Y19" s="158"/>
      <c r="Z19" s="158"/>
      <c r="AA19" s="159"/>
    </row>
    <row r="20" spans="1:52" s="38" customFormat="1" ht="15" customHeight="1" x14ac:dyDescent="0.2">
      <c r="A20" s="40">
        <v>6</v>
      </c>
      <c r="B20" s="154" t="s">
        <v>11</v>
      </c>
      <c r="C20" s="154"/>
      <c r="D20" s="154"/>
      <c r="E20" s="155">
        <v>0</v>
      </c>
      <c r="F20" s="154"/>
      <c r="G20" s="97" t="s">
        <v>95</v>
      </c>
      <c r="H20" s="97"/>
      <c r="I20" s="97"/>
      <c r="J20" s="158" t="str">
        <f>CONCATENATE(U5," ","-"," ",U8)</f>
        <v>C1 - C4</v>
      </c>
      <c r="K20" s="158"/>
      <c r="L20" s="158"/>
      <c r="M20" s="158"/>
      <c r="N20" s="158"/>
      <c r="O20" s="158"/>
      <c r="P20" s="158"/>
      <c r="Q20" s="158"/>
      <c r="R20" s="158"/>
      <c r="S20" s="158"/>
      <c r="T20" s="158"/>
      <c r="U20" s="158"/>
      <c r="V20" s="158"/>
      <c r="W20" s="158"/>
      <c r="X20" s="158"/>
      <c r="Y20" s="158"/>
      <c r="Z20" s="158"/>
      <c r="AA20" s="159"/>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4" t="s">
        <v>11</v>
      </c>
      <c r="C21" s="154"/>
      <c r="D21" s="154"/>
      <c r="E21" s="155">
        <v>0</v>
      </c>
      <c r="F21" s="154"/>
      <c r="G21" s="97" t="s">
        <v>68</v>
      </c>
      <c r="H21" s="97"/>
      <c r="I21" s="97"/>
      <c r="J21" s="158" t="str">
        <f>CONCATENATE(U6," ","-"," ",U7)</f>
        <v>C2 - C3</v>
      </c>
      <c r="K21" s="158"/>
      <c r="L21" s="158"/>
      <c r="M21" s="158"/>
      <c r="N21" s="158"/>
      <c r="O21" s="158"/>
      <c r="P21" s="158"/>
      <c r="Q21" s="158"/>
      <c r="R21" s="158"/>
      <c r="S21" s="158"/>
      <c r="T21" s="158"/>
      <c r="U21" s="158"/>
      <c r="V21" s="158"/>
      <c r="W21" s="158"/>
      <c r="X21" s="158"/>
      <c r="Y21" s="158"/>
      <c r="Z21" s="158"/>
      <c r="AA21" s="15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4" t="s">
        <v>15</v>
      </c>
      <c r="C22" s="154"/>
      <c r="D22" s="154"/>
      <c r="E22" s="155">
        <v>0</v>
      </c>
      <c r="F22" s="154"/>
      <c r="G22" s="97" t="s">
        <v>164</v>
      </c>
      <c r="H22" s="158"/>
      <c r="I22" s="158"/>
      <c r="J22" s="158" t="str">
        <f>CONCATENATE(C5," ","-"," ",C9)</f>
        <v>A1 - A5</v>
      </c>
      <c r="K22" s="158"/>
      <c r="L22" s="158"/>
      <c r="M22" s="158"/>
      <c r="N22" s="158"/>
      <c r="O22" s="158"/>
      <c r="P22" s="158"/>
      <c r="Q22" s="158"/>
      <c r="R22" s="158"/>
      <c r="S22" s="158"/>
      <c r="T22" s="158"/>
      <c r="U22" s="158"/>
      <c r="V22" s="158"/>
      <c r="W22" s="158"/>
      <c r="X22" s="158"/>
      <c r="Y22" s="158"/>
      <c r="Z22" s="158"/>
      <c r="AA22" s="15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4" t="s">
        <v>15</v>
      </c>
      <c r="C23" s="154"/>
      <c r="D23" s="154"/>
      <c r="E23" s="155">
        <v>0</v>
      </c>
      <c r="F23" s="154"/>
      <c r="G23" s="97" t="s">
        <v>165</v>
      </c>
      <c r="H23" s="158"/>
      <c r="I23" s="158"/>
      <c r="J23" s="158" t="str">
        <f>CONCATENATE(C10," ","-"," ",C8)</f>
        <v>A6 - A4</v>
      </c>
      <c r="K23" s="158"/>
      <c r="L23" s="158"/>
      <c r="M23" s="158"/>
      <c r="N23" s="158"/>
      <c r="O23" s="158"/>
      <c r="P23" s="158"/>
      <c r="Q23" s="158"/>
      <c r="R23" s="158"/>
      <c r="S23" s="158"/>
      <c r="T23" s="158"/>
      <c r="U23" s="158"/>
      <c r="V23" s="158"/>
      <c r="W23" s="158"/>
      <c r="X23" s="158"/>
      <c r="Y23" s="158"/>
      <c r="Z23" s="158"/>
      <c r="AA23" s="15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4" t="s">
        <v>15</v>
      </c>
      <c r="C24" s="154"/>
      <c r="D24" s="154"/>
      <c r="E24" s="155">
        <v>0</v>
      </c>
      <c r="F24" s="154"/>
      <c r="G24" s="97" t="s">
        <v>14</v>
      </c>
      <c r="H24" s="158"/>
      <c r="I24" s="158"/>
      <c r="J24" s="158" t="str">
        <f>CONCATENATE(C6," ","-"," ",C7)</f>
        <v>A2 - A3</v>
      </c>
      <c r="K24" s="158"/>
      <c r="L24" s="158"/>
      <c r="M24" s="158"/>
      <c r="N24" s="158"/>
      <c r="O24" s="158"/>
      <c r="P24" s="158"/>
      <c r="Q24" s="158"/>
      <c r="R24" s="158"/>
      <c r="S24" s="158"/>
      <c r="T24" s="158"/>
      <c r="U24" s="158"/>
      <c r="V24" s="158"/>
      <c r="W24" s="158"/>
      <c r="X24" s="158"/>
      <c r="Y24" s="158"/>
      <c r="Z24" s="158"/>
      <c r="AA24" s="15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4" t="s">
        <v>15</v>
      </c>
      <c r="C25" s="154"/>
      <c r="D25" s="154"/>
      <c r="E25" s="155">
        <v>0</v>
      </c>
      <c r="F25" s="154"/>
      <c r="G25" s="97" t="s">
        <v>87</v>
      </c>
      <c r="H25" s="97"/>
      <c r="I25" s="97"/>
      <c r="J25" s="158" t="str">
        <f>CONCATENATE(L9," ","-"," ",L7)</f>
        <v>B5 - B3</v>
      </c>
      <c r="K25" s="158"/>
      <c r="L25" s="158"/>
      <c r="M25" s="158"/>
      <c r="N25" s="158"/>
      <c r="O25" s="158"/>
      <c r="P25" s="158"/>
      <c r="Q25" s="158"/>
      <c r="R25" s="158"/>
      <c r="S25" s="158"/>
      <c r="T25" s="158"/>
      <c r="U25" s="158"/>
      <c r="V25" s="158"/>
      <c r="W25" s="158"/>
      <c r="X25" s="158"/>
      <c r="Y25" s="158"/>
      <c r="Z25" s="158"/>
      <c r="AA25" s="159"/>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60"/>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1">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1">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1">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1">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1">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1">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1">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1">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1">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1">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1">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1">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1">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1">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1">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1">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1">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1">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1">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1">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1">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1">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1">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1">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1">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1">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1">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1">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B54" sqref="B54:D5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0" t="s">
        <v>557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544</v>
      </c>
      <c r="AE4" s="61"/>
      <c r="AF4" s="61"/>
      <c r="AG4" s="61"/>
      <c r="AH4" s="61"/>
      <c r="AI4" s="61"/>
      <c r="AJ4" s="61"/>
      <c r="AK4" s="61"/>
      <c r="AL4" s="61"/>
      <c r="AM4" s="61"/>
      <c r="AN4" s="62"/>
      <c r="AO4" s="12" t="s">
        <v>18</v>
      </c>
      <c r="AP4" s="160" t="s">
        <v>554</v>
      </c>
      <c r="AQ4" s="130"/>
      <c r="AR4" s="130"/>
      <c r="AS4" s="130"/>
      <c r="AT4" s="130"/>
      <c r="AU4" s="130"/>
      <c r="AV4" s="130"/>
      <c r="AW4" s="130"/>
      <c r="AX4" s="130"/>
      <c r="AY4" s="131"/>
    </row>
    <row r="5" spans="1:51" ht="15" customHeight="1" x14ac:dyDescent="0.2">
      <c r="B5" s="13" t="s">
        <v>1</v>
      </c>
      <c r="C5" s="105" t="str">
        <f>AP3</f>
        <v>SEÇKİN BİLİM OO</v>
      </c>
      <c r="D5" s="105"/>
      <c r="E5" s="105"/>
      <c r="F5" s="105"/>
      <c r="G5" s="105"/>
      <c r="H5" s="105"/>
      <c r="I5" s="106"/>
      <c r="K5" s="13" t="s">
        <v>1</v>
      </c>
      <c r="L5" s="105" t="str">
        <f>AP8</f>
        <v>MERKEZ OO</v>
      </c>
      <c r="M5" s="105"/>
      <c r="N5" s="105"/>
      <c r="O5" s="105"/>
      <c r="P5" s="105"/>
      <c r="Q5" s="105"/>
      <c r="R5" s="106"/>
      <c r="T5" s="13" t="s">
        <v>1</v>
      </c>
      <c r="U5" s="105" t="str">
        <f>AP13</f>
        <v>75.YIL CUMHURİYET OO</v>
      </c>
      <c r="V5" s="105"/>
      <c r="W5" s="105"/>
      <c r="X5" s="105"/>
      <c r="Y5" s="105"/>
      <c r="Z5" s="105"/>
      <c r="AA5" s="106"/>
      <c r="AC5" s="11" t="s">
        <v>3</v>
      </c>
      <c r="AD5" s="60" t="s">
        <v>479</v>
      </c>
      <c r="AE5" s="61"/>
      <c r="AF5" s="61"/>
      <c r="AG5" s="61"/>
      <c r="AH5" s="61"/>
      <c r="AI5" s="61"/>
      <c r="AJ5" s="61"/>
      <c r="AK5" s="61"/>
      <c r="AL5" s="61"/>
      <c r="AM5" s="61"/>
      <c r="AN5" s="62"/>
      <c r="AO5" s="12" t="s">
        <v>19</v>
      </c>
      <c r="AP5" s="160" t="s">
        <v>549</v>
      </c>
      <c r="AQ5" s="130"/>
      <c r="AR5" s="130"/>
      <c r="AS5" s="130"/>
      <c r="AT5" s="130"/>
      <c r="AU5" s="130"/>
      <c r="AV5" s="130"/>
      <c r="AW5" s="130"/>
      <c r="AX5" s="130"/>
      <c r="AY5" s="131"/>
    </row>
    <row r="6" spans="1:51" ht="15" customHeight="1" x14ac:dyDescent="0.2">
      <c r="B6" s="14" t="s">
        <v>2</v>
      </c>
      <c r="C6" s="78" t="str">
        <f>AP4</f>
        <v>HAMDULLAH OO</v>
      </c>
      <c r="D6" s="78"/>
      <c r="E6" s="78"/>
      <c r="F6" s="78"/>
      <c r="G6" s="78"/>
      <c r="H6" s="78"/>
      <c r="I6" s="79"/>
      <c r="K6" s="14" t="s">
        <v>2</v>
      </c>
      <c r="L6" s="78" t="str">
        <f>AP9</f>
        <v>ATATÜRK OO</v>
      </c>
      <c r="M6" s="78"/>
      <c r="N6" s="78"/>
      <c r="O6" s="78"/>
      <c r="P6" s="78"/>
      <c r="Q6" s="78"/>
      <c r="R6" s="79"/>
      <c r="T6" s="14" t="s">
        <v>2</v>
      </c>
      <c r="U6" s="78" t="str">
        <f>AP14</f>
        <v>NAMIK ALTAŞ OO</v>
      </c>
      <c r="V6" s="78"/>
      <c r="W6" s="78"/>
      <c r="X6" s="78"/>
      <c r="Y6" s="78"/>
      <c r="Z6" s="78"/>
      <c r="AA6" s="79"/>
      <c r="AC6" s="11" t="s">
        <v>20</v>
      </c>
      <c r="AD6" s="60" t="s">
        <v>480</v>
      </c>
      <c r="AE6" s="61"/>
      <c r="AF6" s="61"/>
      <c r="AG6" s="61"/>
      <c r="AH6" s="61"/>
      <c r="AI6" s="61"/>
      <c r="AJ6" s="61"/>
      <c r="AK6" s="61"/>
      <c r="AL6" s="61"/>
      <c r="AM6" s="61"/>
      <c r="AN6" s="62"/>
      <c r="AO6" s="12" t="s">
        <v>21</v>
      </c>
      <c r="AP6" s="160" t="s">
        <v>559</v>
      </c>
      <c r="AQ6" s="130"/>
      <c r="AR6" s="130"/>
      <c r="AS6" s="130"/>
      <c r="AT6" s="130"/>
      <c r="AU6" s="130"/>
      <c r="AV6" s="130"/>
      <c r="AW6" s="130"/>
      <c r="AX6" s="130"/>
      <c r="AY6" s="131"/>
    </row>
    <row r="7" spans="1:51" ht="15" customHeight="1" x14ac:dyDescent="0.2">
      <c r="B7" s="14" t="s">
        <v>3</v>
      </c>
      <c r="C7" s="78" t="str">
        <f>AP5</f>
        <v>BAŞÖĞRETMEN OO</v>
      </c>
      <c r="D7" s="78"/>
      <c r="E7" s="78"/>
      <c r="F7" s="78"/>
      <c r="G7" s="78"/>
      <c r="H7" s="78"/>
      <c r="I7" s="79"/>
      <c r="K7" s="14" t="s">
        <v>3</v>
      </c>
      <c r="L7" s="78" t="str">
        <f>AP10</f>
        <v>ÖZEL FİNAL KOLEJİ</v>
      </c>
      <c r="M7" s="78"/>
      <c r="N7" s="78"/>
      <c r="O7" s="78"/>
      <c r="P7" s="78"/>
      <c r="Q7" s="78"/>
      <c r="R7" s="79"/>
      <c r="T7" s="14" t="s">
        <v>3</v>
      </c>
      <c r="U7" s="78" t="str">
        <f>AP15</f>
        <v>BAHÇEŞEHİR KOLEJİ</v>
      </c>
      <c r="V7" s="78"/>
      <c r="W7" s="78"/>
      <c r="X7" s="78"/>
      <c r="Y7" s="78"/>
      <c r="Z7" s="78"/>
      <c r="AA7" s="79"/>
      <c r="AC7" s="11" t="s">
        <v>27</v>
      </c>
      <c r="AD7" s="111"/>
      <c r="AE7" s="111"/>
      <c r="AF7" s="111"/>
      <c r="AG7" s="111"/>
      <c r="AH7" s="111"/>
      <c r="AI7" s="111"/>
      <c r="AJ7" s="111"/>
      <c r="AK7" s="111"/>
      <c r="AL7" s="111"/>
      <c r="AM7" s="111"/>
      <c r="AN7" s="111"/>
      <c r="AO7" s="12" t="s">
        <v>28</v>
      </c>
      <c r="AP7" s="160"/>
      <c r="AQ7" s="130"/>
      <c r="AR7" s="130"/>
      <c r="AS7" s="130"/>
      <c r="AT7" s="130"/>
      <c r="AU7" s="130"/>
      <c r="AV7" s="130"/>
      <c r="AW7" s="130"/>
      <c r="AX7" s="130"/>
      <c r="AY7" s="131"/>
    </row>
    <row r="8" spans="1:51" ht="15" customHeight="1" thickBot="1" x14ac:dyDescent="0.25">
      <c r="B8" s="14" t="s">
        <v>20</v>
      </c>
      <c r="C8" s="78" t="str">
        <f>AP6</f>
        <v>GÖLKÖY TOKİ OO</v>
      </c>
      <c r="D8" s="78"/>
      <c r="E8" s="78"/>
      <c r="F8" s="78"/>
      <c r="G8" s="78"/>
      <c r="H8" s="78"/>
      <c r="I8" s="79"/>
      <c r="K8" s="14" t="s">
        <v>20</v>
      </c>
      <c r="L8" s="78" t="str">
        <f>AP11</f>
        <v>KABADÜZ MERKEZ OO</v>
      </c>
      <c r="M8" s="78"/>
      <c r="N8" s="78"/>
      <c r="O8" s="78"/>
      <c r="P8" s="78"/>
      <c r="Q8" s="78"/>
      <c r="R8" s="79"/>
      <c r="T8" s="16" t="s">
        <v>20</v>
      </c>
      <c r="U8" s="80" t="str">
        <f>AP16</f>
        <v>DURUGÖL ŞEHİT BURÇİN DAMCI OO</v>
      </c>
      <c r="V8" s="80"/>
      <c r="W8" s="80"/>
      <c r="X8" s="80"/>
      <c r="Y8" s="80"/>
      <c r="Z8" s="80"/>
      <c r="AA8" s="81"/>
      <c r="AC8" s="11" t="s">
        <v>35</v>
      </c>
      <c r="AD8" s="111"/>
      <c r="AE8" s="111"/>
      <c r="AF8" s="111"/>
      <c r="AG8" s="111"/>
      <c r="AH8" s="111"/>
      <c r="AI8" s="111"/>
      <c r="AJ8" s="111"/>
      <c r="AK8" s="111"/>
      <c r="AL8" s="111"/>
      <c r="AM8" s="111"/>
      <c r="AN8" s="111"/>
      <c r="AO8" s="12" t="s">
        <v>36</v>
      </c>
      <c r="AP8" s="160" t="s">
        <v>545</v>
      </c>
      <c r="AQ8" s="130"/>
      <c r="AR8" s="130"/>
      <c r="AS8" s="130"/>
      <c r="AT8" s="130"/>
      <c r="AU8" s="130"/>
      <c r="AV8" s="130"/>
      <c r="AW8" s="130"/>
      <c r="AX8" s="130"/>
      <c r="AY8" s="131"/>
    </row>
    <row r="9" spans="1:51" ht="15" customHeight="1" thickBot="1" x14ac:dyDescent="0.25">
      <c r="B9" s="16" t="s">
        <v>27</v>
      </c>
      <c r="C9" s="80">
        <f>AP7</f>
        <v>0</v>
      </c>
      <c r="D9" s="80"/>
      <c r="E9" s="80"/>
      <c r="F9" s="80"/>
      <c r="G9" s="80"/>
      <c r="H9" s="80"/>
      <c r="I9" s="81"/>
      <c r="K9" s="16" t="s">
        <v>27</v>
      </c>
      <c r="L9" s="80">
        <f>AP12</f>
        <v>0</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0" t="s">
        <v>550</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551</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0" t="s">
        <v>546</v>
      </c>
      <c r="AQ11" s="130"/>
      <c r="AR11" s="130"/>
      <c r="AS11" s="130"/>
      <c r="AT11" s="130"/>
      <c r="AU11" s="130"/>
      <c r="AV11" s="130"/>
      <c r="AW11" s="130"/>
      <c r="AX11" s="130"/>
      <c r="AY11" s="131"/>
    </row>
    <row r="12" spans="1:51" ht="15" customHeight="1" x14ac:dyDescent="0.2">
      <c r="B12" s="13" t="s">
        <v>1</v>
      </c>
      <c r="C12" s="105" t="str">
        <f>AP17</f>
        <v>DOĞA KOLEJİ</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0"/>
      <c r="AQ12" s="130"/>
      <c r="AR12" s="130"/>
      <c r="AS12" s="130"/>
      <c r="AT12" s="130"/>
      <c r="AU12" s="130"/>
      <c r="AV12" s="130"/>
      <c r="AW12" s="130"/>
      <c r="AX12" s="130"/>
      <c r="AY12" s="131"/>
    </row>
    <row r="13" spans="1:51" ht="15" customHeight="1" x14ac:dyDescent="0.2">
      <c r="B13" s="14" t="s">
        <v>2</v>
      </c>
      <c r="C13" s="78" t="str">
        <f>AP18</f>
        <v>MİLLİ İRADE OO</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0" t="s">
        <v>547</v>
      </c>
      <c r="AQ13" s="130"/>
      <c r="AR13" s="130"/>
      <c r="AS13" s="130"/>
      <c r="AT13" s="130"/>
      <c r="AU13" s="130"/>
      <c r="AV13" s="130"/>
      <c r="AW13" s="130"/>
      <c r="AX13" s="130"/>
      <c r="AY13" s="131"/>
    </row>
    <row r="14" spans="1:51" ht="15" customHeight="1" x14ac:dyDescent="0.2">
      <c r="B14" s="14" t="s">
        <v>3</v>
      </c>
      <c r="C14" s="78" t="str">
        <f>AP19</f>
        <v>BÜYÜKŞEHİR AİHL</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0" t="s">
        <v>556</v>
      </c>
      <c r="AQ14" s="130"/>
      <c r="AR14" s="130"/>
      <c r="AS14" s="130"/>
      <c r="AT14" s="130"/>
      <c r="AU14" s="130"/>
      <c r="AV14" s="130"/>
      <c r="AW14" s="130"/>
      <c r="AX14" s="130"/>
      <c r="AY14" s="131"/>
    </row>
    <row r="15" spans="1:51" ht="15" customHeight="1" thickBot="1" x14ac:dyDescent="0.25">
      <c r="B15" s="16" t="s">
        <v>20</v>
      </c>
      <c r="C15" s="80" t="str">
        <f>AP20</f>
        <v>MEHMET AKİF ERSOY OO</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0" t="s">
        <v>552</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558</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60" t="s">
        <v>523</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60" t="s">
        <v>548</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60" t="s">
        <v>553</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SEÇKİN BİLİM OO - GÖLKÖY TOKİ OO</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555</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HAMDULLAH OO - BAŞÖĞRETMEN OO</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MERKEZ OO - KABADÜZ MERKEZ OO</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ATATÜRK OO - ÖZEL FİNAL KOLEJİ</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75.YIL CUMHURİYET OO - DURUGÖL ŞEHİT BURÇİN DAMCI OO</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NAMIK ALTAŞ OO - BAHÇEŞEHİR KOLEJİ</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DOĞA KOLEJİ - MEHMET AKİF ERSOY OO</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MİLLİ İRADE OO - BÜYÜKŞEHİR AİHL</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0 - BAŞÖĞRETMEN OO</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SEÇKİN BİLİM OO - HAMDULLAH OO</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0 - ÖZEL FİNAL KOLEJİ</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MERKEZ OO - ATATÜRK OO</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75.YIL CUMHURİYET OO - BAHÇEŞEHİR KOLEJİ</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DURUGÖL ŞEHİT BURÇİN DAMCI OO - NAMIK ALTAŞ OO</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DOĞA KOLEJİ - BÜYÜKŞEHİR AİHL</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MEHMET AKİF ERSOY OO - MİLLİ İRADE OO</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GÖLKÖY TOKİ OO - HAMDULLAH OO</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0 - SEÇKİN BİLİM OO</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KABADÜZ MERKEZ OO - ATATÜRK OO</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0 - MERKEZ OO</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75.YIL CUMHURİYET OO - NAMIK ALTAŞ OO</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BAHÇEŞEHİR KOLEJİ - DURUGÖL ŞEHİT BURÇİN DAMCI OO</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DOĞA KOLEJİ - MİLLİ İRADE OO</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BÜYÜKŞEHİR AİHL - MEHMET AKİF ERSOY OO</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BAŞÖĞRETMEN OO - SEÇKİN BİLİM OO</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GÖLKÖY TOKİ OO - 0</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ÖZEL FİNAL KOLEJİ - MERKEZ OO</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KABADÜZ MERKEZ OO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HAMDULLAH OO - 0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BAŞÖĞRETMEN OO - GÖLKÖY TOKİ OO</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ATATÜRK OO - 0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ÖZEL FİNAL KOLEJİ - KABADÜZ MERKEZ OO</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8"/>
      <c r="AE25" s="168"/>
      <c r="AF25" s="168"/>
      <c r="AG25" s="168"/>
      <c r="AH25" s="168"/>
      <c r="AI25" s="168"/>
      <c r="AJ25" s="168"/>
      <c r="AK25" s="168"/>
      <c r="AL25" s="168"/>
      <c r="AM25" s="168"/>
      <c r="AN25" s="168"/>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0"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60"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60"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0"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60"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60"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60"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60"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0"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0"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0"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0"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0"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0"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0"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0"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60"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60"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60"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60"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60"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60"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60"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0"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0"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0"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60"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60"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60"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60"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60"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0"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60"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60"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60"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60"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60"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60"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60"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60"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60"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60"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60"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0"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0"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0"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0"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60"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60"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0"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0"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0"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0"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60"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60"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0"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0"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0"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0"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0"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0"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0"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60"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60"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60"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60"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60"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60"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1"/>
      <c r="AE32" s="182"/>
      <c r="AF32" s="182"/>
      <c r="AG32" s="182"/>
      <c r="AH32" s="182"/>
      <c r="AI32" s="182"/>
      <c r="AJ32" s="182"/>
      <c r="AK32" s="182"/>
      <c r="AL32" s="182"/>
      <c r="AM32" s="182"/>
      <c r="AN32" s="183"/>
      <c r="AO32" s="12" t="s">
        <v>417</v>
      </c>
      <c r="AP32" s="160"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0"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0"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0"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0"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0"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60"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60"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0"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0"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0"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0"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0"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0"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0"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0"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0"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0"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0"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0"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0"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0"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60"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60"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60"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60"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60"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60"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0"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0"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0"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0"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60"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60"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0"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0"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0"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60"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60"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0"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0"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0"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0"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0"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0"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0"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0"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0"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0"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0"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0"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60"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60"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60"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60"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60"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60"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60"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0"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0"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0"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0"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0"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0"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60"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60"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0"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0"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0"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0"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0"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0"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0"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0"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0"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0"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0"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0"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0"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0"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60"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60"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60"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60"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60"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60"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60"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2025-10-16T11:17:12Z</cp:lastPrinted>
  <dcterms:created xsi:type="dcterms:W3CDTF">2011-05-09T07:56:47Z</dcterms:created>
  <dcterms:modified xsi:type="dcterms:W3CDTF">2025-10-20T12:36:49Z</dcterms:modified>
</cp:coreProperties>
</file>